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03评奖评优\吉刚\01综合测评\2025-2026学年综合测评\2025-2026学年综合素质测评\"/>
    </mc:Choice>
  </mc:AlternateContent>
  <bookViews>
    <workbookView windowWidth="27945" windowHeight="12255" activeTab="3"/>
  </bookViews>
  <sheets>
    <sheet name="综合素质测评成绩" sheetId="1" r:id="rId1"/>
    <sheet name="智育测评" sheetId="2" r:id="rId2"/>
    <sheet name="德育测评" sheetId="4" r:id="rId3"/>
    <sheet name="文体测评" sheetId="3" r:id="rId4"/>
  </sheets>
  <definedNames>
    <definedName name="_xlnm._FilterDatabase" localSheetId="0" hidden="1">综合素质测评成绩!$N$1:$N$337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<sst xmlns="http://schemas.openxmlformats.org/spreadsheetml/2006/main" count="2094" uniqueCount="886">
  <si>
    <t>学前与初等教育学院2024级学前教育（师范）专业本科学生2025-2026学年 综合素质测评结果</t>
  </si>
  <si>
    <t>（学院盖章）</t>
  </si>
  <si>
    <t>序号</t>
  </si>
  <si>
    <t>学号</t>
  </si>
  <si>
    <t>姓名</t>
  </si>
  <si>
    <t>智育测评得分</t>
  </si>
  <si>
    <t>智育排名</t>
  </si>
  <si>
    <t>德育测评得分</t>
  </si>
  <si>
    <t>德育排名</t>
  </si>
  <si>
    <t>文体测评得分</t>
  </si>
  <si>
    <t>文体排名</t>
  </si>
  <si>
    <t>综合素质测评总分</t>
  </si>
  <si>
    <t>综合素质测评排名</t>
  </si>
  <si>
    <t>绩点</t>
  </si>
  <si>
    <t>四级成绩</t>
  </si>
  <si>
    <t>是否有挂科</t>
  </si>
  <si>
    <t>本人签字</t>
  </si>
  <si>
    <t>备注</t>
  </si>
  <si>
    <t>24163091</t>
  </si>
  <si>
    <t>周美玲</t>
  </si>
  <si>
    <t>3.75</t>
  </si>
  <si>
    <t>否</t>
  </si>
  <si>
    <t>24163027</t>
  </si>
  <si>
    <t>李詹楚茹</t>
  </si>
  <si>
    <t>3.61</t>
  </si>
  <si>
    <t>24163060</t>
  </si>
  <si>
    <t>黄诗吟</t>
  </si>
  <si>
    <t>3.32</t>
  </si>
  <si>
    <t>24163041</t>
  </si>
  <si>
    <t>孙铭淇</t>
  </si>
  <si>
    <t>3.34</t>
  </si>
  <si>
    <t>24163057</t>
  </si>
  <si>
    <t>李一然</t>
  </si>
  <si>
    <t>3.44</t>
  </si>
  <si>
    <t>张怡然</t>
  </si>
  <si>
    <t>3.52</t>
  </si>
  <si>
    <t>孙墨汀</t>
  </si>
  <si>
    <t>3.24</t>
  </si>
  <si>
    <t>24163088</t>
  </si>
  <si>
    <t>韩娟</t>
  </si>
  <si>
    <t>3.14</t>
  </si>
  <si>
    <t>王妍</t>
  </si>
  <si>
    <t>3.33</t>
  </si>
  <si>
    <t>24163012</t>
  </si>
  <si>
    <t>李钰卓</t>
  </si>
  <si>
    <t>3.01</t>
  </si>
  <si>
    <t>侯孟娟</t>
  </si>
  <si>
    <t>24163089</t>
  </si>
  <si>
    <t>韩金莉</t>
  </si>
  <si>
    <t>24163084</t>
  </si>
  <si>
    <t>杨何佳美</t>
  </si>
  <si>
    <t>3.47</t>
  </si>
  <si>
    <t>24163082</t>
  </si>
  <si>
    <t>张怡鸣</t>
  </si>
  <si>
    <t>3.19</t>
  </si>
  <si>
    <t>24163026</t>
  </si>
  <si>
    <t>宋雨琛</t>
  </si>
  <si>
    <t>3.10</t>
  </si>
  <si>
    <t>黄靖轩</t>
  </si>
  <si>
    <t>3.18</t>
  </si>
  <si>
    <t>赵苓言</t>
  </si>
  <si>
    <t>3.37</t>
  </si>
  <si>
    <t>24163039</t>
  </si>
  <si>
    <t>史洪佳</t>
  </si>
  <si>
    <t>2.91</t>
  </si>
  <si>
    <t>曹瀚元</t>
  </si>
  <si>
    <t>3.13</t>
  </si>
  <si>
    <t>曹羽</t>
  </si>
  <si>
    <t>3.25</t>
  </si>
  <si>
    <t>杨淇元</t>
  </si>
  <si>
    <t>2.92</t>
  </si>
  <si>
    <t>24163081</t>
  </si>
  <si>
    <t>张越</t>
  </si>
  <si>
    <t>陈晴</t>
  </si>
  <si>
    <t>2.90</t>
  </si>
  <si>
    <t>杨贺</t>
  </si>
  <si>
    <t>2.94</t>
  </si>
  <si>
    <t>24163179</t>
  </si>
  <si>
    <t>姜宇馨</t>
  </si>
  <si>
    <t>3.11</t>
  </si>
  <si>
    <t>24163043</t>
  </si>
  <si>
    <t>高曼僮</t>
  </si>
  <si>
    <t>2.97</t>
  </si>
  <si>
    <t>戴欣甜</t>
  </si>
  <si>
    <t>3.38</t>
  </si>
  <si>
    <t>24163189</t>
  </si>
  <si>
    <t>凌雨欣</t>
  </si>
  <si>
    <t>24163052</t>
  </si>
  <si>
    <t>于钺滋</t>
  </si>
  <si>
    <t>3.27</t>
  </si>
  <si>
    <t>24163020</t>
  </si>
  <si>
    <t>费佳茹</t>
  </si>
  <si>
    <t>2.81</t>
  </si>
  <si>
    <t>24163036</t>
  </si>
  <si>
    <t>姚典均</t>
  </si>
  <si>
    <t>24163168</t>
  </si>
  <si>
    <t>宋紫珊</t>
  </si>
  <si>
    <t>3.20</t>
  </si>
  <si>
    <t>金亮美</t>
  </si>
  <si>
    <t>方美元</t>
  </si>
  <si>
    <t>3.03</t>
  </si>
  <si>
    <t>24163166</t>
  </si>
  <si>
    <t>张馨艺</t>
  </si>
  <si>
    <t>24163022</t>
  </si>
  <si>
    <t>尚昱礽</t>
  </si>
  <si>
    <t>3.00</t>
  </si>
  <si>
    <t>24163055</t>
  </si>
  <si>
    <t>庞舒文</t>
  </si>
  <si>
    <t>王诗萌</t>
  </si>
  <si>
    <t>24163014</t>
  </si>
  <si>
    <t>李昕阳</t>
  </si>
  <si>
    <t>24163074</t>
  </si>
  <si>
    <t>郭美君</t>
  </si>
  <si>
    <t>胡红枢</t>
  </si>
  <si>
    <t>周桐羽</t>
  </si>
  <si>
    <t>24163181</t>
  </si>
  <si>
    <t>宋诗晨</t>
  </si>
  <si>
    <t>王菲</t>
  </si>
  <si>
    <t>3.15</t>
  </si>
  <si>
    <t>洪洋</t>
  </si>
  <si>
    <t>24163038</t>
  </si>
  <si>
    <t>周思彤</t>
  </si>
  <si>
    <t>2.85</t>
  </si>
  <si>
    <t>24163016</t>
  </si>
  <si>
    <t>路平</t>
  </si>
  <si>
    <t>2.77</t>
  </si>
  <si>
    <t>霍以荨</t>
  </si>
  <si>
    <t>2.87</t>
  </si>
  <si>
    <t>24163079</t>
  </si>
  <si>
    <t>王孟琳</t>
  </si>
  <si>
    <t>24163029</t>
  </si>
  <si>
    <t>毛赛赛</t>
  </si>
  <si>
    <t>3.05</t>
  </si>
  <si>
    <t>24163078</t>
  </si>
  <si>
    <t>田岱玉</t>
  </si>
  <si>
    <t>3.28</t>
  </si>
  <si>
    <t>24163063</t>
  </si>
  <si>
    <t>李嘉涵</t>
  </si>
  <si>
    <t>2.30</t>
  </si>
  <si>
    <t>24163076</t>
  </si>
  <si>
    <t>孙垚</t>
  </si>
  <si>
    <t>24163037</t>
  </si>
  <si>
    <t>张珺惜</t>
  </si>
  <si>
    <t>24163015</t>
  </si>
  <si>
    <t>庄译涵</t>
  </si>
  <si>
    <t>2.99</t>
  </si>
  <si>
    <t>24163175</t>
  </si>
  <si>
    <t>张羽含</t>
  </si>
  <si>
    <t>24163054</t>
  </si>
  <si>
    <t>曲佳音</t>
  </si>
  <si>
    <t>3.39</t>
  </si>
  <si>
    <t>杨思月</t>
  </si>
  <si>
    <t>24163049</t>
  </si>
  <si>
    <t>何忱遥</t>
  </si>
  <si>
    <t>2.80</t>
  </si>
  <si>
    <t>24163174</t>
  </si>
  <si>
    <t>李悦</t>
  </si>
  <si>
    <t>24163047</t>
  </si>
  <si>
    <t>李梓萌</t>
  </si>
  <si>
    <t>2.84</t>
  </si>
  <si>
    <t>24163169</t>
  </si>
  <si>
    <t>周明慧</t>
  </si>
  <si>
    <t>李佳蔚</t>
  </si>
  <si>
    <t>24163050</t>
  </si>
  <si>
    <t>喻诗文</t>
  </si>
  <si>
    <t>24163087</t>
  </si>
  <si>
    <t>张子涵</t>
  </si>
  <si>
    <t>24163035</t>
  </si>
  <si>
    <t>李博研</t>
  </si>
  <si>
    <t>2.96</t>
  </si>
  <si>
    <t>滕冬雪</t>
  </si>
  <si>
    <t>3.06</t>
  </si>
  <si>
    <t>24163072</t>
  </si>
  <si>
    <t>刘凇</t>
  </si>
  <si>
    <t>莫婉妍</t>
  </si>
  <si>
    <t>2.95</t>
  </si>
  <si>
    <t>24163008</t>
  </si>
  <si>
    <t>李可心</t>
  </si>
  <si>
    <t>3.04</t>
  </si>
  <si>
    <t>24163018</t>
  </si>
  <si>
    <t>李馨婉喆</t>
  </si>
  <si>
    <t>24163007</t>
  </si>
  <si>
    <t>谢心童</t>
  </si>
  <si>
    <t>冯瀚萱</t>
  </si>
  <si>
    <t>2.78</t>
  </si>
  <si>
    <t>24163165</t>
  </si>
  <si>
    <t>邱季楠</t>
  </si>
  <si>
    <t>24163028</t>
  </si>
  <si>
    <t>赵艺萱</t>
  </si>
  <si>
    <t>3.16</t>
  </si>
  <si>
    <t>24163092</t>
  </si>
  <si>
    <t>李程程</t>
  </si>
  <si>
    <t>王若彤</t>
  </si>
  <si>
    <t>24163173</t>
  </si>
  <si>
    <t>张雪</t>
  </si>
  <si>
    <t>徐雅文</t>
  </si>
  <si>
    <t>24163053</t>
  </si>
  <si>
    <t>于然</t>
  </si>
  <si>
    <t>3.08</t>
  </si>
  <si>
    <t>黄静娴</t>
  </si>
  <si>
    <t>24163182</t>
  </si>
  <si>
    <t>胡雨暄</t>
  </si>
  <si>
    <t>24163023</t>
  </si>
  <si>
    <t>郭雨晴</t>
  </si>
  <si>
    <t>2.82</t>
  </si>
  <si>
    <t>24163045</t>
  </si>
  <si>
    <t>佟汶娣</t>
  </si>
  <si>
    <t>2.76</t>
  </si>
  <si>
    <t>李海琦</t>
  </si>
  <si>
    <t>2.65</t>
  </si>
  <si>
    <t>24163183</t>
  </si>
  <si>
    <t>欧阳静杰</t>
  </si>
  <si>
    <t>安康</t>
  </si>
  <si>
    <t>24163051</t>
  </si>
  <si>
    <t>赵诗雨</t>
  </si>
  <si>
    <t>24163073</t>
  </si>
  <si>
    <t>邢可</t>
  </si>
  <si>
    <t>24163042</t>
  </si>
  <si>
    <t>韩美婷</t>
  </si>
  <si>
    <t>张思雨</t>
  </si>
  <si>
    <t>24163006</t>
  </si>
  <si>
    <t>张先越</t>
  </si>
  <si>
    <t>管芯瑞</t>
  </si>
  <si>
    <t>吉美儒</t>
  </si>
  <si>
    <t>2.75</t>
  </si>
  <si>
    <t>24163067</t>
  </si>
  <si>
    <t>高歆彤</t>
  </si>
  <si>
    <t>24163163</t>
  </si>
  <si>
    <t>陈修竹</t>
  </si>
  <si>
    <t>24163178</t>
  </si>
  <si>
    <t>孟泊彤</t>
  </si>
  <si>
    <t>2.72</t>
  </si>
  <si>
    <t>24163061</t>
  </si>
  <si>
    <t>金子惠</t>
  </si>
  <si>
    <t>2.66</t>
  </si>
  <si>
    <t>24163011</t>
  </si>
  <si>
    <t>王欣颖</t>
  </si>
  <si>
    <t>24163002</t>
  </si>
  <si>
    <t>刘家良</t>
  </si>
  <si>
    <t>24163017</t>
  </si>
  <si>
    <t>李明慧</t>
  </si>
  <si>
    <t>24163021</t>
  </si>
  <si>
    <t>郑馨悦</t>
  </si>
  <si>
    <t>2.73</t>
  </si>
  <si>
    <t>24163062</t>
  </si>
  <si>
    <t>王清清</t>
  </si>
  <si>
    <t>24163064</t>
  </si>
  <si>
    <t>王兴博</t>
  </si>
  <si>
    <t>24163180</t>
  </si>
  <si>
    <t>韩美玉</t>
  </si>
  <si>
    <t>24163004</t>
  </si>
  <si>
    <t>许瑀杰</t>
  </si>
  <si>
    <t>24163188</t>
  </si>
  <si>
    <t>李玉萍</t>
  </si>
  <si>
    <t>陈薪如</t>
  </si>
  <si>
    <t>孙彤</t>
  </si>
  <si>
    <t>张婷露</t>
  </si>
  <si>
    <t>24163013</t>
  </si>
  <si>
    <t>赵思晨</t>
  </si>
  <si>
    <t>24163160</t>
  </si>
  <si>
    <t>艾子轩</t>
  </si>
  <si>
    <t>24163090</t>
  </si>
  <si>
    <t>周萌</t>
  </si>
  <si>
    <t>24163048</t>
  </si>
  <si>
    <t>郭思晴</t>
  </si>
  <si>
    <t>刘佳欣</t>
  </si>
  <si>
    <t>24163058</t>
  </si>
  <si>
    <t>王虹星</t>
  </si>
  <si>
    <t>24163059</t>
  </si>
  <si>
    <t>叶晨阳</t>
  </si>
  <si>
    <t>23163172</t>
  </si>
  <si>
    <t>武宸瑶</t>
  </si>
  <si>
    <t>张思瑀</t>
  </si>
  <si>
    <t>24163033</t>
  </si>
  <si>
    <t>张锡川</t>
  </si>
  <si>
    <t>24163009</t>
  </si>
  <si>
    <t>程园婷</t>
  </si>
  <si>
    <t>韦虹宇</t>
  </si>
  <si>
    <t>2.57</t>
  </si>
  <si>
    <t>24163093</t>
  </si>
  <si>
    <t>韦诗彤</t>
  </si>
  <si>
    <t>24163075</t>
  </si>
  <si>
    <t>郭金语惠</t>
  </si>
  <si>
    <t>24163005</t>
  </si>
  <si>
    <t>梁馨元</t>
  </si>
  <si>
    <t>李姝萱</t>
  </si>
  <si>
    <t>2.70</t>
  </si>
  <si>
    <t>24163019</t>
  </si>
  <si>
    <t>闫梓卓</t>
  </si>
  <si>
    <t>2.54</t>
  </si>
  <si>
    <t>24163040</t>
  </si>
  <si>
    <t>张文卿</t>
  </si>
  <si>
    <t>2.68</t>
  </si>
  <si>
    <t>24163185</t>
  </si>
  <si>
    <t>王艺霖</t>
  </si>
  <si>
    <t>24163025</t>
  </si>
  <si>
    <t>王怡然</t>
  </si>
  <si>
    <t>2.67</t>
  </si>
  <si>
    <t>吕依燃</t>
  </si>
  <si>
    <t>宋小艺</t>
  </si>
  <si>
    <t>24163172</t>
  </si>
  <si>
    <t>朱海龄</t>
  </si>
  <si>
    <t>24163034</t>
  </si>
  <si>
    <t>施孝峰</t>
  </si>
  <si>
    <t>24163159</t>
  </si>
  <si>
    <t>白骐瑞</t>
  </si>
  <si>
    <t>2.49</t>
  </si>
  <si>
    <t>24163056</t>
  </si>
  <si>
    <t>高靖</t>
  </si>
  <si>
    <t>2.58</t>
  </si>
  <si>
    <t>李佳奕</t>
  </si>
  <si>
    <t>潘怡辰</t>
  </si>
  <si>
    <t>2.59</t>
  </si>
  <si>
    <t>李佳欣</t>
  </si>
  <si>
    <t>宋诗钰</t>
  </si>
  <si>
    <t>24163186</t>
  </si>
  <si>
    <t>余悦</t>
  </si>
  <si>
    <t>2.62</t>
  </si>
  <si>
    <t>24163170</t>
  </si>
  <si>
    <t>高欣</t>
  </si>
  <si>
    <t>24163068</t>
  </si>
  <si>
    <t>姚喜洁</t>
  </si>
  <si>
    <t>24163001</t>
  </si>
  <si>
    <t>翟川</t>
  </si>
  <si>
    <t>24163086</t>
  </si>
  <si>
    <t>张梓桐</t>
  </si>
  <si>
    <t>杨文静</t>
  </si>
  <si>
    <t>24163176</t>
  </si>
  <si>
    <t>洪艺烜</t>
  </si>
  <si>
    <t>24163010</t>
  </si>
  <si>
    <t>洪波</t>
  </si>
  <si>
    <t>2.39</t>
  </si>
  <si>
    <t>24163044</t>
  </si>
  <si>
    <t>解雅如</t>
  </si>
  <si>
    <t>2.42</t>
  </si>
  <si>
    <t>是</t>
  </si>
  <si>
    <t>24163071</t>
  </si>
  <si>
    <t xml:space="preserve"> 张恬瑞</t>
  </si>
  <si>
    <t>2.51</t>
  </si>
  <si>
    <t>陈爽</t>
  </si>
  <si>
    <t>2.47</t>
  </si>
  <si>
    <t>24163046</t>
  </si>
  <si>
    <t>吴雨涵</t>
  </si>
  <si>
    <t>2.43</t>
  </si>
  <si>
    <t>24163065</t>
  </si>
  <si>
    <t>黄昊宇</t>
  </si>
  <si>
    <t>24163171</t>
  </si>
  <si>
    <t>李昕妮</t>
  </si>
  <si>
    <t>2.46</t>
  </si>
  <si>
    <t>吴小荷</t>
  </si>
  <si>
    <t>田芯绮</t>
  </si>
  <si>
    <t>24163030</t>
  </si>
  <si>
    <t>韦欢恬</t>
  </si>
  <si>
    <t>2.53</t>
  </si>
  <si>
    <t>24163130</t>
  </si>
  <si>
    <t>周一鸣</t>
  </si>
  <si>
    <t>24163177</t>
  </si>
  <si>
    <t>王雨桐</t>
  </si>
  <si>
    <t>2.37</t>
  </si>
  <si>
    <t>24163077</t>
  </si>
  <si>
    <t>孙语汐</t>
  </si>
  <si>
    <t>24163167</t>
  </si>
  <si>
    <t>曹冬雪</t>
  </si>
  <si>
    <t>24163069</t>
  </si>
  <si>
    <t>郭羽晗</t>
  </si>
  <si>
    <t>2.44</t>
  </si>
  <si>
    <t>24163085</t>
  </si>
  <si>
    <t>刘羽函</t>
  </si>
  <si>
    <t>刘运泽</t>
  </si>
  <si>
    <t>24163003</t>
  </si>
  <si>
    <t>周自衡</t>
  </si>
  <si>
    <t>24163164</t>
  </si>
  <si>
    <t>黄诗茗</t>
  </si>
  <si>
    <t>史凌慧</t>
  </si>
  <si>
    <t>许美婷</t>
  </si>
  <si>
    <t>2.52</t>
  </si>
  <si>
    <t>22163090</t>
  </si>
  <si>
    <t>孟洹竹</t>
  </si>
  <si>
    <t>安达</t>
  </si>
  <si>
    <t>24163066</t>
  </si>
  <si>
    <t>李致衡</t>
  </si>
  <si>
    <t>2.27</t>
  </si>
  <si>
    <t>24163190</t>
  </si>
  <si>
    <t>秦雅婷</t>
  </si>
  <si>
    <t>袁鑫宇</t>
  </si>
  <si>
    <t>胡婉晴</t>
  </si>
  <si>
    <t>2.23</t>
  </si>
  <si>
    <t>谢雨莳</t>
  </si>
  <si>
    <t>2.29</t>
  </si>
  <si>
    <t>24163083</t>
  </si>
  <si>
    <t>齐宇萌</t>
  </si>
  <si>
    <t>2.25</t>
  </si>
  <si>
    <t>汪欣禹</t>
  </si>
  <si>
    <t>24163161</t>
  </si>
  <si>
    <t>乔泓钢</t>
  </si>
  <si>
    <t>2.06</t>
  </si>
  <si>
    <t>田卜睿</t>
  </si>
  <si>
    <t>24163032</t>
  </si>
  <si>
    <t>蔡新田</t>
  </si>
  <si>
    <t>2.09</t>
  </si>
  <si>
    <t>王大文</t>
  </si>
  <si>
    <t>2.14</t>
  </si>
  <si>
    <t>孟玄琦</t>
  </si>
  <si>
    <t>1.79</t>
  </si>
  <si>
    <t>23163190</t>
  </si>
  <si>
    <t>刘亦凡</t>
  </si>
  <si>
    <t>1.51</t>
  </si>
  <si>
    <t>24163031</t>
  </si>
  <si>
    <t>邵阳</t>
  </si>
  <si>
    <t>1.11</t>
  </si>
  <si>
    <t>辅导员：</t>
  </si>
  <si>
    <t>院综合素质测评工作领导小组组长：</t>
  </si>
  <si>
    <t>学前与初等教育学院2024级学前教育（师范）专业本科学生2025-2026学年 智育测评成绩</t>
  </si>
  <si>
    <t>基础分（学分加权平均分）</t>
  </si>
  <si>
    <t>奖励分</t>
  </si>
  <si>
    <t>总分</t>
  </si>
  <si>
    <t>智育测评排名</t>
  </si>
  <si>
    <t>奖励分、扣分明细</t>
  </si>
  <si>
    <t>90.77</t>
  </si>
  <si>
    <t>1.沈阳师范大学第十六届大学生动植物标本制作大赛校级三等奖（沈阳师范大学教务处、共青团沈阳师范大学委员会、沈阳师范大学大学生创新创业中心、沈阳师范大学生命科学学院，2025.9）+0.5
2.亲子互动在婴幼儿早期教育中的重要性及实践路径（时代教育，2025.11，省级）（合作：第一作者）+6
3.民间艺术资源融入学前教育艺术课程的路径研究（美丽中国，2026.3，省级）（合作：第二作者）+3</t>
  </si>
  <si>
    <t>89.08</t>
  </si>
  <si>
    <t>1.2025年“枫叶优体”杯辽宁省大学生“互联网+儿童 生活 环境”创意项目大赛省级一等奖（辽宁省教育厅，2025.12）+4
2.2025年论文学前教具设计与幼儿认知发展关系研究《基础教育学参考杂志》二作（《基础教育参考》杂志社，2025.12）+3
3.2025年论文幼儿早期语言发展的教育干预策略与成效评估《基础教育学参考杂志》一作（《基础教育参考》杂志社，2025.12）+6
4.2025 年辽宁省智慧体育大学生创新创业大赛校赛三等奖（沈阳师范大学教务处，2025.12）+1
5.2025年第四届辽宁省“瑰宝传承”戏曲文化创新创意大赛省级三等奖（教务处、团委、大学生创新创业中心，2025.12）+4</t>
  </si>
  <si>
    <t>88.16</t>
  </si>
  <si>
    <t>1.沈阳师范大学第十三届全国大学生电子商务“创新、创意及创业”挑战赛校一等奖（大学生电子商务“创新、创意及创业”组委会，2026.5）+4
3.《传统节日文化背景下的幼儿社会性情感教育——价值挖掘与实践探索》(动漫界·艺教365，2025.10，省级)（第一作者）+6</t>
  </si>
  <si>
    <t>88.92</t>
  </si>
  <si>
    <t>1.2025年“枫叶优体”杯辽宁省大学生“互联网+儿童·生活·环境”创意项目大赛省级二等奖（辽宁省教育厅，2025.12）+6
2.第十六届全国大学生电子商务“创新、创意及创业”挑战赛校级一等奖(沈阳师范大学教务处、大学生创新创业中心，2026.6) +2
3.大学生创新创业大赛 省级结项（沈阳师范大学大学生创新创业中心，2026.5）+1</t>
  </si>
  <si>
    <t>87.78</t>
  </si>
  <si>
    <t>1.2025年沈阳师范大学辽宁省跨文化能力大赛二等奖（沈阳师范大学教务处，2025.9）+1
2.2025年“枫叶优体”杯辽宁省大学生“互联网+儿童·生活·环境”创意项目大赛一等奖（辽宁省教育厅，2025.12）+4
3.2026年教学与研究中幼儿园游戏化教学的实践困境与优化策略研究第一作者（教学与研究杂志社，2026.5）+6</t>
  </si>
  <si>
    <t>88.72</t>
  </si>
  <si>
    <t>​1.2025年“枫叶优体”杯辽宁省大学生“互联网+儿童·生活·环境”创意项目大赛省级二等奖（辽宁省教育厅，2025.12）+3
2..2026年智能教育平台支撑儿童游戏化教学的评价体系构建(《课外阅读》，2026.7)(合作:第一作者)+6</t>
  </si>
  <si>
    <t>87.48</t>
  </si>
  <si>
    <t>1.​2025年“枫叶优体”杯辽宁省大学生“互联网+儿童·生活·环境”创意项目大赛省级一等奖（辽宁省教育厅，2025.12）+4
2.《传统节日文化背景下的幼儿社会性情感教育——价值挖掘与实践探索》（《动漫界·艺教365》2025.10 ，省级）（合作：第二作者）+3
3.《探寻学前教育创新路径:融合科技与人文的教育实践》(《教育考试与评价》2025年10月，省级)(合作:第一作者)+6</t>
  </si>
  <si>
    <t>87.35</t>
  </si>
  <si>
    <t>1.2025年“枫叶优体”杯辽宁省大学生“互联网+儿童·生活·环境”创意大赛省级三等奖（辽宁省教育厅，2025.12）+2
2.学前教育立法对行业发展的影响机制及实施效果评估（《基础教育参考》2025.12，省级）+6
3.第十六届全国大学。生电子商务“创新、创意及创业”挑战赛校级一等奖（全国大学生电子商务“创新、创意及创业”挑战赛竞赛组织委员会，2026.5）+2</t>
  </si>
  <si>
    <t>87.25</t>
  </si>
  <si>
    <t>1.“枫叶优体”杯辽宁省大学生“互联网+儿童·生活·环境”创意项目大赛省级一等奖（辽宁省教育厅，2025.12）+4
2.2026年16期 人工智能时代下3-12岁儿童科学教育的价值审思与实践路径（河北广播电视报2026年4月，省级）（合作：第一作者）+6
3.辽宁省家庭教育2024-2025年度科研课题（辽宁“六地”红色文化融入学前家庭教育的实践与思考研究）结题（辽宁省妇女联合会、辽宁省家庭教育学会，2026.2）+1
4.沈阳师范大学第五届师范生教学基本功大赛三等奖（沈阳师范大学学生处，2025.12）+1</t>
  </si>
  <si>
    <t>87.05</t>
  </si>
  <si>
    <t>1.2025年“枫叶优体”辽宁省大学生“互联网＋儿童.生活.环境”创意项目大赛省级二等奖（辽宁省教育厅，2025.12）+3
2.第十六届全国大学生电子商务“创新创意及创业“挑战赛沈阳师范大学校级二等奖（全国大学生电子商务”创新创意及创业“挑战赛竞赛组织委员会，2026.5）+1
3.辽宁省普通高等院校智慧农业创新创业大赛沈阳师范大学校赛一等奖（沈阳师范大学教务处，2025.11）+2
4.第六届辽宁省大学生农业经济建模大赛省级二等奖（辽宁省教育厅，2025.11）+3
5.《沙画艺术促进幼小全面发展探究》（小作家报，2025年第33期，省级，第二作者）+3
6.《“互联网“＋时代学前教育创新驱动发展的策略》（幸福家庭，2025年第232期，省级，第一作者）+6</t>
  </si>
  <si>
    <t>87.00</t>
  </si>
  <si>
    <t>1.论文《“双减”背景下学前英语启蒙小学化倾向及其治理对策探析》（时代教育，2026.7）+6
2.《混龄游戏中幼儿互助行为的现状及培养策略研究》（小作家报·教研博览，2026.18期）+3</t>
  </si>
  <si>
    <t>85.91</t>
  </si>
  <si>
    <r>
      <rPr>
        <sz val="14"/>
        <color rgb="FF000000"/>
        <rFont val="宋体"/>
        <charset val="134"/>
        <scheme val="minor"/>
      </rPr>
      <t>1.</t>
    </r>
    <r>
      <rPr>
        <sz val="14"/>
        <rFont val="宋体"/>
        <charset val="134"/>
        <scheme val="minor"/>
      </rPr>
      <t>“外研社•国才杯”“理解当代中国”辽宁省大学外语能力大赛省级铜奖（辽宁省教育厅，2025年10月）+2</t>
    </r>
    <r>
      <rPr>
        <sz val="14"/>
        <color rgb="FF000000"/>
        <rFont val="宋体"/>
        <charset val="134"/>
        <scheme val="minor"/>
      </rPr>
      <t xml:space="preserve">
2.“枫叶优体”杯辽宁省大学生“互联网＋儿童•生活•环境”创意项目大赛省级一等奖（辽宁省教育厅，2025年12月）+4
3.辽宁省“瑰宝传承”戏曲文化创新大赛省级一等奖（辽宁省教育厅，2025.12）+4</t>
    </r>
  </si>
  <si>
    <r>
      <rPr>
        <sz val="14"/>
        <color rgb="FF000000"/>
        <rFont val="宋体"/>
        <charset val="134"/>
        <scheme val="minor"/>
      </rPr>
      <t xml:space="preserve">1.“枫叶优体”杯辽宁省大学生“互联网+儿童·生活·环境”创意项目大赛省级一等奖（辽宁省教育厅，2025.12）+4                                                    
</t>
    </r>
    <r>
      <rPr>
        <sz val="14"/>
        <rFont val="宋体"/>
        <charset val="134"/>
        <scheme val="minor"/>
      </rPr>
      <t>2.2026年第5期 非物质文化遗产在幼儿园课程中的启蒙路径建构（时代教育）（合作：第一作者）+6</t>
    </r>
  </si>
  <si>
    <t>85.84</t>
  </si>
  <si>
    <t>1.家园共育视角下绘本对幼儿情绪发展的促进研究（基础教育参考，2026.2，省级）（合作：第一作者）+6
2.2025年“枫叶优体”杯辽宁省大学生“互联网+儿童·生活·环境”创意项目大赛省级一等奖（辽宁省教育厅，2025.12）+4
3.2025年第五届”第嘉杯“中华优秀传统文化创新设计大赛省级三等奖（辽宁省教育厅，2025.12）+2
4.2025年辽宁省智慧体育大学生创新创业大赛校级三等奖（沈阳师范大学教务处， 2025.12）+1
5.2025年第四届辽宁省“瑰宝传承”戏曲文化创新创意大赛校级二等奖（教务处、团委、大学生创新创业中心，2025.11）+1
6.中国好创意(第二十届)暨全国数字艺术设计大赛辽宁赛区(本科组)省级二等奖(中国好创意暨全国数字艺术设计大赛组织委员会，2026.8)+6</t>
  </si>
  <si>
    <t>87.10</t>
  </si>
  <si>
    <t>1.“枫叶优体”杯辽宁省大学生“互联网+儿童·生活·环境”创意项目大赛省级二等奖（辽宁省教育厅，2025.12）+6
2.沈阳师范大学2026年大学生生态环保技术创新创业竞赛校级一等奖（沈阳师范大学教务处，共青团沈阳师范大学委员会，大学生创新创业中心，生命科学学院2026.06）+2
3.2025年辽宁省“精创杯”食品产业数字化人才分析大赛沈阳师范大学校赛报告赛道三等奖(沈阳师范大学，2025.10)+0.5</t>
  </si>
  <si>
    <t>85.86</t>
  </si>
  <si>
    <t>1.民间艺术资源融入学前教育艺术课程的路径研究（美丽中国，2026.3，省级）（合作：第一作者）+6
2.亲子互动在婴幼儿早期教育中的重要性及实践路径（时代教育，2025.11，省级）（合作：第二作者）+3
3.2025年沈阳师范大学第十六届大学生动植物标本制作大赛 校级三等奖（沈阳师范大学，2025.9）+0.5</t>
  </si>
  <si>
    <t>84.70</t>
  </si>
  <si>
    <t>1.2025年“枫叶优体”杯辽宁省大学生“互联网+儿童 生活 环境”创意项目大赛省级二等奖（辽宁省教育厅 2025.12）+6
2.2025年幼儿早期语言发展的教育干预策略与成效评估《基础教育学参考杂志》二作（《基础教育参考》杂志社 2025.12）+3
3.2025年论文多元文化背景下的学前教育课程适应性研究《时代教育》（《时代教育》杂志社2025.12）+6
4.2025年第四届辽宁省“瑰宝传承”戏曲文化创新创意大赛省级一等奖（教务处、团委、大学生创新创业中心，2025.12）+4</t>
  </si>
  <si>
    <t>84.32</t>
  </si>
  <si>
    <t>1.“枫叶优体”杯辽宁省大学生“互联网+儿童·生活·环境”创意项目大赛省级一等奖（辽宁省教育厅，2025.12）+4
2.《幼儿园识字教育活动的现实困境与缓解路径》（《小作家报》2026年第18期，省级） （合作：第一作者）+6</t>
  </si>
  <si>
    <t>84.29</t>
  </si>
  <si>
    <r>
      <rPr>
        <sz val="14"/>
        <color theme="1"/>
        <rFont val="宋体"/>
        <charset val="134"/>
        <scheme val="minor"/>
      </rPr>
      <t>1. 2025年大学生创新创业竞赛校级（辽宁省沈阳师范大学 大学生创新创业中心，2025.05）＋2</t>
    </r>
    <r>
      <rPr>
        <sz val="14"/>
        <rFont val="宋体"/>
        <charset val="134"/>
        <scheme val="minor"/>
      </rPr>
      <t xml:space="preserve">
2.非遗技艺的数字化创新路径研究——以鄂伦春族与赫哲族文创产品开发为例（北大荒文化 省级  2026.01  第一作者）+6</t>
    </r>
    <r>
      <rPr>
        <sz val="14"/>
        <color theme="1"/>
        <rFont val="宋体"/>
        <charset val="134"/>
        <scheme val="minor"/>
      </rPr>
      <t xml:space="preserve">
3.2025年第四届辽宁省“瑰宝传承”戏曲文化创新创意大赛校级二等奖（教务处、团委、大学生创新创业中心，2025.12）+1     
4.《现代科技赋能红色文化思政教学路径研究》（时代教育，2026.6，第二作者）+3</t>
    </r>
  </si>
  <si>
    <t>84.04</t>
  </si>
  <si>
    <r>
      <rPr>
        <sz val="14"/>
        <color theme="1"/>
        <rFont val="宋体"/>
        <charset val="134"/>
        <scheme val="minor"/>
      </rPr>
      <t>1.“枫叶优体”杯辽宁省大学生“互联网+儿童·生活·环境”创意项目大赛省级一等奖（辽宁省教育厅，2025.12）+4</t>
    </r>
    <r>
      <rPr>
        <sz val="14"/>
        <color rgb="FF000000"/>
        <rFont val="宋体"/>
        <charset val="134"/>
        <scheme val="minor"/>
      </rPr>
      <t xml:space="preserve">
2.辽宁省大学生中医药大健康产业创新创业大赛省级二等奖（辽宁省教育厅，2025.12）+6
3.辽宁省第六届产教融合创新创意项目大赛省级三等奖（辽宁省教育厅，2025.11）+2
4.辽宁省普通高等院校智慧农业创新创业大赛校级三等奖（沈阳师范大学，2025.11）+0.5</t>
    </r>
  </si>
  <si>
    <t>83.99</t>
  </si>
  <si>
    <t>1.沈阳师范大学第四届师范生教学基本功大赛演讲技能三等奖(沈阳师范大学，2025.7)+1
2.大学生创新创业训练计划项目校级结题证书(沈阳师范大学，2026.5)+0.5
3.非遗技艺的数字化创新路径研究——以鄂伦春族与赫哲族文创产品开发为例（北大荒文化 省级  2026.01  第二作者）+3
4.2025年第四届辽宁省“瑰宝传承”戏曲文化创新创意大赛校级二等奖（教务处、团委、大学生创新创业中心，2025.12）+2
5.《现代科技赋能红色文化思政教学路径研究》（时代教育，2026.6，第一作者）+6</t>
  </si>
  <si>
    <t>83.89</t>
  </si>
  <si>
    <t>1.2025年“枫叶优体”杯辽宁省大学生“互联网+儿童 生活 环境”创意项目大赛省级一等奖（辽宁省教育厅 2025.12）+4
2.2025沈阳师范智慧体育创新创业校赛三等奖（沈阳师范大学教务处 2025.12）+0.5
3.学前教具设计与幼儿认知发展关系研究《基础教育学参考杂志》一作（《基础教育参考》杂志社 2025.12）+6
4.多元文化背景下的学前教育课程适应性研究《时代教育》二作（《时代教育》杂志社2025.12）+3
5.2025年创新创业训练项目校级立项（沈阳师范大学大学生创新创业中心，2026.6）+0.5
6.2025年第四届辽宁省“瑰宝传承”戏曲文化创新创意大赛省级三等奖（教务处、团委、大学生创新创业中心，2025.12）+2</t>
  </si>
  <si>
    <t>83.15</t>
  </si>
  <si>
    <t>1. 2025年“枫叶优体”杯辽宁省大学生“互联网+儿童·生活·环境”创意项目大赛省级二等奖（辽宁省教育厅，2025.12）+6
2.《混龄游戏中幼儿互助行为的现状及培养策略研究》（小作家报·教研博览，2026.18期）+6</t>
  </si>
  <si>
    <t>85.96</t>
  </si>
  <si>
    <r>
      <rPr>
        <sz val="14"/>
        <color theme="1"/>
        <rFont val="宋体"/>
        <charset val="134"/>
        <scheme val="minor"/>
      </rPr>
      <t>1.2025年“枫叶优体”杯辽宁省大学生“互联网+儿童·生活·环境”创意项目大赛省级二等奖（辽宁省教育厅，2025.12）+3</t>
    </r>
    <r>
      <rPr>
        <sz val="14"/>
        <color rgb="FF000000"/>
        <rFont val="宋体"/>
        <charset val="134"/>
        <scheme val="minor"/>
      </rPr>
      <t xml:space="preserve">
</t>
    </r>
    <r>
      <rPr>
        <sz val="14"/>
        <color theme="1"/>
        <rFont val="宋体"/>
        <charset val="134"/>
        <scheme val="minor"/>
      </rPr>
      <t>2.第十六届全国大学生电子商务“创新、创意及创业”挑战赛辽宁省选拔赛省级一等奖（全国大学生电子商务“创新、创意及创业挑战赛组织委员会，2026.7）+4</t>
    </r>
  </si>
  <si>
    <t>1.2025年辽宁省第四届体育文化与运动健康促进创新创业大赛 省级一等奖（辽宁省教育厅，2025.12）+4
2.2025年辽宁省“精创杯”食品产业数智化人才分析大赛 省级三等奖（辽宁省教育厅，2025.11）+2
3.2025年第六届辽宁省大学生农业经济建模大赛沈阳师范大学校赛三等奖（共青团沈阳师范大学委员会2025.11）+0.5
4.32025年沈阳师范大学数字媒体科技作品及创意竞赛 校级三等奖（沈阳师范大学教务处，2026.3）+0.5</t>
  </si>
  <si>
    <t>84.77</t>
  </si>
  <si>
    <t>1.辽宁省大学外语能力大赛英语组短视频赛项省级铜奖（辽宁省教育厅、外语教学与研究出版社，2025.10）+2
2.2026年第5期 非物质文化遗产在幼儿园课程中的启蒙路径建构（时代教育）（合作：第二作者）+3
3.2026年16期 人工智能时代下3-12岁儿童科学教育的价值审思与实践路径（河北广播电视报2026年4月，省级）（合作：第二作者）+3</t>
  </si>
  <si>
    <t>85.89</t>
  </si>
  <si>
    <t xml:space="preserve">1.2025年“枫叶优体”杯辽宁省大学生“互联网+儿童·生活·环境”创意项目大赛省级一等奖（辽宁省教育厅，2025.12）+4
2.第十六届全国大学生电子商务“创新、创意及创业”挑战赛校级一等奖（全国大学生电子商务“创新、创意及创业”挑战赛竞赛组织委员会，2026.5）+2
</t>
  </si>
  <si>
    <t>85.73</t>
  </si>
  <si>
    <t>1. 2025年“枫叶优体”杯辽宁省大学生“互联网+儿童·生活·环境”创意项目大赛省级一等奖（辽宁省教育厅，2025.12）+4
2. 2024年大学生创新创业大赛创新训练校级项目结项（沈阳师范大学，2026.5）+2</t>
  </si>
  <si>
    <t>85.56</t>
  </si>
  <si>
    <r>
      <rPr>
        <sz val="14"/>
        <color theme="1"/>
        <rFont val="宋体"/>
        <charset val="134"/>
        <scheme val="minor"/>
      </rPr>
      <t>1.2025年“枫叶优体”杯辽宁省大学生“互联网+儿童·生活·环境”创意项目大赛省级二等奖（辽宁省教育厅，2025.12)+6</t>
    </r>
    <r>
      <rPr>
        <sz val="14"/>
        <color rgb="FF000000"/>
        <rFont val="宋体"/>
        <charset val="134"/>
        <scheme val="minor"/>
      </rPr>
      <t xml:space="preserve">
</t>
    </r>
  </si>
  <si>
    <t>85.81</t>
  </si>
  <si>
    <t xml:space="preserve">1、2025年“枫叶优体”杯辽宁省大学生“互联网+儿童·生活·环境”创意项目大赛省级三等奖（辽宁省教育厅，2025.12）+4                                                                  
2、沈阳师范大学2026年大学生生态环保技术创新创业竞赛校级三等奖（沈阳师范大学，2026.5）+0.5
3.2025年第四届辽宁省“瑰宝传承”戏曲文化创新创意大赛校级三等奖（教务处、团委、大学生创新创业中心，2025.12）+1              </t>
  </si>
  <si>
    <t>88.14</t>
  </si>
  <si>
    <t>论文《“双减”背景下学前英语启蒙小学化倾向及其治理对策探析》（时代教育，2026.7）+3</t>
  </si>
  <si>
    <t>85.10</t>
  </si>
  <si>
    <r>
      <rPr>
        <sz val="14"/>
        <color theme="1"/>
        <rFont val="宋体"/>
        <charset val="134"/>
        <scheme val="minor"/>
      </rPr>
      <t>1.2025年“枫叶优体”杯辽宁省大学生“互联网+儿童·生活·环境”创意项目大赛省级三等奖（辽宁省教育厅，2025.12）+4</t>
    </r>
    <r>
      <rPr>
        <sz val="14"/>
        <color rgb="FF000000"/>
        <rFont val="宋体"/>
        <charset val="134"/>
        <scheme val="minor"/>
      </rPr>
      <t xml:space="preserve">
</t>
    </r>
    <r>
      <rPr>
        <sz val="14"/>
        <color theme="1"/>
        <rFont val="宋体"/>
        <charset val="134"/>
        <scheme val="minor"/>
      </rPr>
      <t>2.25年大创项目校级结项+2</t>
    </r>
  </si>
  <si>
    <t>84.97</t>
  </si>
  <si>
    <r>
      <rPr>
        <sz val="14"/>
        <color theme="1"/>
        <rFont val="宋体"/>
        <charset val="134"/>
        <scheme val="minor"/>
      </rPr>
      <t xml:space="preserve">1.2025年“枫叶优体”杯辽宁省大学生“互联网+儿童·生活·环境”创意项目大赛省级一等奖（辽宁省教育厅，2025.12）   +4                              </t>
    </r>
    <r>
      <rPr>
        <sz val="14"/>
        <color rgb="FF000000"/>
        <rFont val="宋体"/>
        <charset val="134"/>
        <scheme val="minor"/>
      </rPr>
      <t xml:space="preserve">                                                                                           
2</t>
    </r>
    <r>
      <rPr>
        <sz val="14"/>
        <color theme="1"/>
        <rFont val="宋体"/>
        <charset val="134"/>
        <scheme val="minor"/>
      </rPr>
      <t xml:space="preserve">.2025年大创结项  +2       </t>
    </r>
  </si>
  <si>
    <t>84.47</t>
  </si>
  <si>
    <t>1.“枫叶优体”杯辽宁省大学生“互联网＋儿童 •生活•环境”创意项目大赛省级一等奖（辽宁省教育厅，2025.12）+4
2. “外研社•国才杯”“理解当代中国”辽宁省大学外语能力大赛英语组短视频赛项省级铜奖（辽宁省教育厅、外语教学与研究出版社，2025.10）+2</t>
  </si>
  <si>
    <t>1.2026年教学与研究中绘本阅读对学前儿童社交能力发展的影响及教学实践第一作者（教学与研究杂志社，2026.5）+6</t>
  </si>
  <si>
    <t>86.57</t>
  </si>
  <si>
    <t>2026年智能教育平台支撑儿童游戏化教学的评价体系构建(《课外阅读》，2026.7)(合作:第二作者)+3</t>
  </si>
  <si>
    <t>85.05</t>
  </si>
  <si>
    <t>2025年“枫叶优体”杯辽宁省大学生“互联网+儿童·生活·环境”创意项目大赛省级一等奖（辽宁省教育厅，2025.12）+4</t>
  </si>
  <si>
    <t>85.61</t>
  </si>
  <si>
    <t xml:space="preserve">2025年“枫叶优体”杯辽宁省大学生“互联网+儿童·生活·环境”创意项目大赛省级二等奖（辽宁省教育厅，2025.12）+3  </t>
  </si>
  <si>
    <t>82.59</t>
  </si>
  <si>
    <t xml:space="preserve">1.2025年“枫叶优体”杯辽宁省大学生“互联网+儿童·生活·环境”创意项目大赛省级三等奖（辽宁省教育厅，2025.11）+2
2.2025年第四届辽宁省“瑰宝传承”戏曲文化创新创意大赛校级一等奖（教务处、团委、大学生创新创业中心，2025.12）+4                   </t>
  </si>
  <si>
    <t>85.33</t>
  </si>
  <si>
    <r>
      <rPr>
        <sz val="14"/>
        <color rgb="FF000000"/>
        <rFont val="宋体"/>
        <charset val="134"/>
        <scheme val="minor"/>
      </rPr>
      <t>2025年“枫叶优体”杯辽宁省大学生“互联网+儿童·生活·环境”创意项目大赛省级二等奖（辽宁省教育厅，2025.12）</t>
    </r>
    <r>
      <rPr>
        <sz val="14"/>
        <color theme="1"/>
        <rFont val="宋体"/>
        <charset val="134"/>
        <scheme val="minor"/>
      </rPr>
      <t>+3</t>
    </r>
  </si>
  <si>
    <t>82.19</t>
  </si>
  <si>
    <t>1.2025年辽宁省智慧体育大学生创新创业大赛省级二等奖（辽宁省教育厅.2025.11 ）+3
2.2025年“枫叶优体”杯辽宁省大学生“互联网＋儿童•生活，环境”创意项目大赛省级二等奖（辽宁省教育厅2025.12）+3</t>
  </si>
  <si>
    <t>83.10</t>
  </si>
  <si>
    <t xml:space="preserve">1.2025年“枫叶优体”杯辽宁省大学生“互联网+儿童·生活·环境”创意项目大赛省级三等奖（辽宁省教育厅，2025.12）+4           
2.2025年第四届辽宁省“瑰宝传承”戏曲文化创新创意大赛校级二等奖（教务处、团委、大学生创新创业中心，2025.12）+1                                                  </t>
  </si>
  <si>
    <t>85.03</t>
  </si>
  <si>
    <t>1.“枫叶优体”杯辽宁省大学生“互联网+儿童·生活·环境”创意项目大赛省级二等奖（辽宁省教育厅，2025.12）+3</t>
  </si>
  <si>
    <t>85.00</t>
  </si>
  <si>
    <t>1.中国好创意(第二十届)暨全国数字艺术设计大赛辽宁赛区(本科组)省级二等奖(中国好创意暨全国数字艺术设计大赛组织委员会，2026.8)+3</t>
  </si>
  <si>
    <t>87.84</t>
  </si>
  <si>
    <t>1.2025年“枫叶优体”杯辽宁省大学生“互联网+儿童·生活·环境”创意项目大赛省级三等奖（辽宁省教育厅，2025.12）+2  
2. 2026年沈阳师范大学大学生创新创业训练计划项目校级结项（沈阳师范大学大学生创新创业中心，2026.5）+0.5</t>
  </si>
  <si>
    <t>84.85</t>
  </si>
  <si>
    <t>1.2025年”枫叶优体“杯辽宁省大学生”互联网+儿童·生活·环境“创意项目大赛省级三等奖（辽宁省教育厅，2025.12）+2 
2.2026年沈阳师范大学大学生创新创业训练计划项目结题（沈阳师范大学大学生创新创业中心，2026.05）+0.5</t>
  </si>
  <si>
    <t>2025年“枫叶优体”杯辽宁省大学生“互联网+儿童·生活·环境”创意项目大赛省级三等奖（辽宁省教育厅，2025.12）+2</t>
  </si>
  <si>
    <t>86.59</t>
  </si>
  <si>
    <t>86.42</t>
  </si>
  <si>
    <t>86.32</t>
  </si>
  <si>
    <t>86.04</t>
  </si>
  <si>
    <t>85.94</t>
  </si>
  <si>
    <t>83.58</t>
  </si>
  <si>
    <t xml:space="preserve">1.2025年“枫叶优体”杯辽宁省大学生“互联网+儿童·生活·环境”创意项目大赛省级三等奖（辽宁省教育厅，2025.12）  +2                                                                                                                                      </t>
  </si>
  <si>
    <t>83.53</t>
  </si>
  <si>
    <t>1.2025年“枫叶优体”杯辽宁省大学生“互联网+儿童·生活·环境”创意项目大赛三等奖（辽宁省教育厅，2025.11）+2</t>
  </si>
  <si>
    <t>85.53</t>
  </si>
  <si>
    <t>85.48</t>
  </si>
  <si>
    <t>1.大学生创新创业训练项目校级结题（沈阳师范大学，2026.5）+0.5</t>
  </si>
  <si>
    <t>85.30</t>
  </si>
  <si>
    <t>77.76</t>
  </si>
  <si>
    <t>1.2025年“枫叶优体”杯辽宁省大学生“互联网+儿童·生活·环境”创意项目大赛省级二等奖（辽宁省教育厅，2025.12）+3                                       
2.2025年辽宁省智慧体育大学生创新创业沈阳师范大学校内选拔赛校级三等奖（沈阳师范大学教务处，2025.12）+0.5
3.2025年大学生创新训练计划项目立项国家级立项（2025.12）+2
4.2025年第四届辽宁省大学生中医药大健康产业创新创业大赛省级三等奖（辽宁省教育厅，2025.12）+2</t>
  </si>
  <si>
    <t>85.20</t>
  </si>
  <si>
    <t>83.03</t>
  </si>
  <si>
    <t>1.第16届全国大学生电子商务“创新、创意及创业”挑战赛校级一等奖(沈阳师范大学  2026 .5)+2</t>
  </si>
  <si>
    <t>84.92</t>
  </si>
  <si>
    <t>84.90</t>
  </si>
  <si>
    <t>82.87</t>
  </si>
  <si>
    <r>
      <rPr>
        <sz val="14"/>
        <color theme="1"/>
        <rFont val="宋体"/>
        <charset val="134"/>
        <scheme val="minor"/>
      </rPr>
      <t>2025年“枫叶优体”杯辽宁省大学生“互联网+儿童·生活·环境”创意项目大赛省级三等奖（辽宁省教育厅，2025.12）</t>
    </r>
    <r>
      <rPr>
        <sz val="14"/>
        <rFont val="宋体"/>
        <charset val="134"/>
        <scheme val="minor"/>
      </rPr>
      <t>+2</t>
    </r>
  </si>
  <si>
    <t>2025年"枫叶优体"杯辽宁省大学生"互联网＋儿童．生活．环境"创意项目大赛省级三等奖（辽宁省教育厅,2025.12）+2</t>
  </si>
  <si>
    <t>84.75</t>
  </si>
  <si>
    <t>84.22</t>
  </si>
  <si>
    <t>1.沈阳师范大学2026年大学生生态环保技术创新创业竞赛校级三等奖（沈阳师范大学教务处、团委、大学生创新创业中心、生命科学学院，2026.6）+0.5</t>
  </si>
  <si>
    <t>84.62</t>
  </si>
  <si>
    <t>84.52</t>
  </si>
  <si>
    <t>82.47</t>
  </si>
  <si>
    <t>1.2025年“枫叶优体”杯辽宁省大学生“互联网+儿童·生活·环境”创意项目大赛省级三等奖（辽宁省教育厅，2025.12)+2</t>
  </si>
  <si>
    <t>84.44</t>
  </si>
  <si>
    <t>84.39</t>
  </si>
  <si>
    <t>84.34</t>
  </si>
  <si>
    <t>82.29</t>
  </si>
  <si>
    <t>1.2025年第十七届全国大学生广告艺术大赛省级三等奖（辽宁省教育厅，2025.10）+2</t>
  </si>
  <si>
    <t>84.19</t>
  </si>
  <si>
    <t>84.16</t>
  </si>
  <si>
    <t>84.14</t>
  </si>
  <si>
    <t>81.91</t>
  </si>
  <si>
    <t>大学生创新创业项目国家级（大学生创新创业中心 2026.6）+2</t>
  </si>
  <si>
    <t>81.86</t>
  </si>
  <si>
    <t>1.2025年辽宁省普通高等学校“绿意杯”节能环保大学生科技创新大赛省级三等奖（辽宁省教育厅 2025.11）+2</t>
  </si>
  <si>
    <t>83.81</t>
  </si>
  <si>
    <t>83.76</t>
  </si>
  <si>
    <t>83.66</t>
  </si>
  <si>
    <t>83.61</t>
  </si>
  <si>
    <t>83.59</t>
  </si>
  <si>
    <t>83.43</t>
  </si>
  <si>
    <t>83.38</t>
  </si>
  <si>
    <t>83.33</t>
  </si>
  <si>
    <t>83.25</t>
  </si>
  <si>
    <t>83.18</t>
  </si>
  <si>
    <t>83.14</t>
  </si>
  <si>
    <t>82.16</t>
  </si>
  <si>
    <t>“田家炳”辽宁省高校师范生从师技能大赛优秀奖（辽宁省教育事业发展联盟，2025.11）+1</t>
  </si>
  <si>
    <t>83.13</t>
  </si>
  <si>
    <t>83.00</t>
  </si>
  <si>
    <t>82.85</t>
  </si>
  <si>
    <t>82.77</t>
  </si>
  <si>
    <t>80.70</t>
  </si>
  <si>
    <t>1.“枫叶优体”杯辽宁省大学生“互联网＋儿童•生活•环境”创意项目大赛省级三等奖（辽宁省教育厅，2025年12月）+2</t>
  </si>
  <si>
    <t>82.67</t>
  </si>
  <si>
    <t>82.49</t>
  </si>
  <si>
    <t>82.42</t>
  </si>
  <si>
    <t>82.34</t>
  </si>
  <si>
    <t>82.09</t>
  </si>
  <si>
    <t>82.01</t>
  </si>
  <si>
    <t>81.99</t>
  </si>
  <si>
    <t>81.96</t>
  </si>
  <si>
    <t>81.94</t>
  </si>
  <si>
    <t>81.84</t>
  </si>
  <si>
    <t>81.76</t>
  </si>
  <si>
    <t>81.63</t>
  </si>
  <si>
    <t>81.28</t>
  </si>
  <si>
    <t>81.15</t>
  </si>
  <si>
    <t>81.08</t>
  </si>
  <si>
    <t>81.05</t>
  </si>
  <si>
    <t>80.97</t>
  </si>
  <si>
    <t>80.92</t>
  </si>
  <si>
    <t>80.42</t>
  </si>
  <si>
    <t>2026年辽宁省第七届中软国际卓越杯ai挑战赛校级三等奖（沈阳师范大学大学生创新创业中心，2026.5）+0.5</t>
  </si>
  <si>
    <t>80.75</t>
  </si>
  <si>
    <t>80.67</t>
  </si>
  <si>
    <t>80.62</t>
  </si>
  <si>
    <t>80.57</t>
  </si>
  <si>
    <t>80.47</t>
  </si>
  <si>
    <t>80.44</t>
  </si>
  <si>
    <t>80.39</t>
  </si>
  <si>
    <t>80.22</t>
  </si>
  <si>
    <t>80.11</t>
  </si>
  <si>
    <t>80.09</t>
  </si>
  <si>
    <t>80.06</t>
  </si>
  <si>
    <t>80.01</t>
  </si>
  <si>
    <t>79.96</t>
  </si>
  <si>
    <t>79.89</t>
  </si>
  <si>
    <t>79.73</t>
  </si>
  <si>
    <t>79.71</t>
  </si>
  <si>
    <t>79.63</t>
  </si>
  <si>
    <t>79.58</t>
  </si>
  <si>
    <t>79.56</t>
  </si>
  <si>
    <t>79.53</t>
  </si>
  <si>
    <t>79.43</t>
  </si>
  <si>
    <t>79.41</t>
  </si>
  <si>
    <t>79.38</t>
  </si>
  <si>
    <t>79.28</t>
  </si>
  <si>
    <t>79.18</t>
  </si>
  <si>
    <t>78.85</t>
  </si>
  <si>
    <t>78.77</t>
  </si>
  <si>
    <t>78.54</t>
  </si>
  <si>
    <t>78.13</t>
  </si>
  <si>
    <t>78.09</t>
  </si>
  <si>
    <t>77.86</t>
  </si>
  <si>
    <t>77.56</t>
  </si>
  <si>
    <t>77.43</t>
  </si>
  <si>
    <t>76.80</t>
  </si>
  <si>
    <t>76.65</t>
  </si>
  <si>
    <t>76.11</t>
  </si>
  <si>
    <t>75.81</t>
  </si>
  <si>
    <t>74.97</t>
  </si>
  <si>
    <t>71.11</t>
  </si>
  <si>
    <t>67.86</t>
  </si>
  <si>
    <t>53.68</t>
  </si>
  <si>
    <t>学前与初等教育学院2024级学前教育（师范）专业本科学生2025-2026学年 德育测评成绩</t>
  </si>
  <si>
    <t>基础分（满分60）</t>
  </si>
  <si>
    <t>奖励分（满分40）</t>
  </si>
  <si>
    <t>扣分</t>
  </si>
  <si>
    <t>德育测评排名</t>
  </si>
  <si>
    <t>1.2025年沈阳师范大学2025年大学生暑期社会实践优秀团队（共青团沈阳师范大学委员会，2025.11）+4
2.2025年沈阳师范大学2025年大学生暑期社会实践先进个人（共青团沈阳师范大学委员会，2025.11）+4
3.2025年沈阳师范大学2025年暑期招生宣传社会实践专项活动校级三等奖（共青团沈阳师范大学委员会，2025.11）+2
4.2025年11月全国易班优课优秀十佳案例评选活动优秀学生骨干（沈阳师范大学易班学生工作站，2026.12）+4
5.2026年沈阳师范大学2026年大学生寒假社会实践优秀团队（共青团沈阳师范大学委员会，2026.4）+4
6.2025年优秀自管会干部（沈阳师范大学，2026.4）+4
7.校易班学生工作站影像采集部部长+5
8.先锋学生会成员+2</t>
  </si>
  <si>
    <t>1.“沈阳师范大学2026年春季学期开学第一课”志愿者（沈阳师范大学武装部，2026.3）+0.5
2.“聚星火筑未来”关爱孤困留守儿童公益宣传活动志愿者（沈阳师范大学武装部，2026.5）+0.5
3.毕业典礼活动青年志愿者（沈阳师范大学武装部，2026.6）+0.5
4.优秀学生（沈阳师范大学，2025.12）+4
5.优秀学生干部（沈阳师范大学，2025.12）+4
6.优秀教官（沈阳师范大学学生处，2025.9）+4
7.沈阳师范大学2025年大学生暑期社会实践活动优秀团队（共青团沈阳师范大学委员会，2025.11）+2
8.沈阳师范大学先进团支部非支部成员（共青团沈阳师范大学委员会，2026.4）+2
9.校国旗护卫队后勤管理部负责人+5
10.先锋学生会成员+2
11.24级成长帮+1</t>
  </si>
  <si>
    <t>1.2025年沈阳师范大学暑期社会实践活动优秀团队（共青团沈阳师范大学委员会，2025.11）+2
2.2025年沈阳师范大学优秀学生干部（沈阳师范大学，2025.11）+4
3.2026年沈阳师范大学寒假大学生社会实践先进个人（共青团沈阳师范大学委员会，2026.4）+4
4.2026年沈阳师范大学优秀团员（共青团沈阳师范大学委员会，2026.4）+4
5.沈阳师范大学先进团支部支部成员（共青团沈阳师范大学委员会，2026.4）+4
6.班级团支书+4
7.先锋学生会成员+2</t>
  </si>
  <si>
    <r>
      <rPr>
        <sz val="14"/>
        <color rgb="FF000000"/>
        <rFont val="宋体"/>
        <charset val="134"/>
        <scheme val="minor"/>
      </rPr>
      <t>1.沈阳师范大学2025年大学生暑期社会实践活动优秀团队（共青团沈阳师范大学委员会，2025.11）</t>
    </r>
    <r>
      <rPr>
        <sz val="14"/>
        <color theme="1"/>
        <rFont val="宋体"/>
        <charset val="134"/>
        <scheme val="minor"/>
      </rPr>
      <t>+4</t>
    </r>
    <r>
      <rPr>
        <sz val="14"/>
        <color rgb="FF000000"/>
        <rFont val="宋体"/>
        <charset val="134"/>
        <scheme val="minor"/>
      </rPr>
      <t xml:space="preserve">
2.沈阳师范大学2025年大学生暑期社会实践活动先进个人（共青团沈阳师范大学委员会，2025.11）</t>
    </r>
    <r>
      <rPr>
        <sz val="14"/>
        <color theme="1"/>
        <rFont val="宋体"/>
        <charset val="134"/>
        <scheme val="minor"/>
      </rPr>
      <t>+4</t>
    </r>
    <r>
      <rPr>
        <sz val="14"/>
        <color rgb="FF000000"/>
        <rFont val="宋体"/>
        <charset val="134"/>
        <scheme val="minor"/>
      </rPr>
      <t xml:space="preserve">
</t>
    </r>
    <r>
      <rPr>
        <sz val="14"/>
        <color theme="1"/>
        <rFont val="宋体"/>
        <charset val="134"/>
        <scheme val="minor"/>
      </rPr>
      <t>3.沈阳师范大学2026年大学生寒假招生宣传社会实践活动优秀团队（沈阳师范大学招生就业处，共青团沈阳师范大学委员会，2026.4）+4</t>
    </r>
    <r>
      <rPr>
        <sz val="14"/>
        <color rgb="FFFF0000"/>
        <rFont val="宋体"/>
        <charset val="134"/>
        <scheme val="minor"/>
      </rPr>
      <t xml:space="preserve">
</t>
    </r>
    <r>
      <rPr>
        <sz val="14"/>
        <color theme="1"/>
        <rFont val="宋体"/>
        <charset val="134"/>
        <scheme val="minor"/>
      </rPr>
      <t>4.沈阳师范大学2025年优秀自管会干部（沈阳师范大学党委学生工作部（学生处，武装部）2026.4）+4</t>
    </r>
    <r>
      <rPr>
        <sz val="14"/>
        <color rgb="FF000000"/>
        <rFont val="宋体"/>
        <charset val="134"/>
        <scheme val="minor"/>
      </rPr>
      <t xml:space="preserve">
5.校第四生活区自管会办公综合部部长+5
6.先锋学生会+2</t>
    </r>
  </si>
  <si>
    <t>1.沈阳师范大学2025年大学生寒假“返家乡”社会实践活动校级“先进个人”（共青团沈阳师范大学委员会，2026.4）+4
2.2025年度优秀寝室长（沈阳师范大学，2026.4）+4
3.沈阳师范大学大学生暑期“三下乡”社会实践“优秀团队”荣誉称号（共青团沈阳师范大学委员会，2025.11）+2
4.沈阳师范大学2026年寒假大学生社会实践“先进个人”荣誉称号（共青团沈阳师范大学委员会，2026.4）+4
5.沈阳师范大学先进团支部非支部成员（共青团沈阳师范大学委员会，2026.4）+2
6.院团委学生会易班工作站负责人+4
7.先锋学生会成员+2
8.24级成长帮+1</t>
  </si>
  <si>
    <r>
      <rPr>
        <sz val="14"/>
        <color theme="1"/>
        <rFont val="宋体"/>
        <charset val="134"/>
        <scheme val="minor"/>
      </rPr>
      <t>1.2026年寒假社会实践先进个人（共青团沈阳师范大学学前与初等教育学院委员会，2026.04）+4
2.2025年沈阳师范大学优秀自管会干部（学前与初等教育学院，2026.04）+4</t>
    </r>
    <r>
      <rPr>
        <sz val="14"/>
        <color rgb="FF000000"/>
        <rFont val="宋体"/>
        <charset val="134"/>
        <scheme val="minor"/>
      </rPr>
      <t xml:space="preserve">
3.2025年沈阳师范大学大学生暑期社会实践活动优秀团队（共青团沈阳师范大学委员会，2025.11）+4                                               
4.2025年沈阳师范大学大学生暑期社会实践活动优秀团队（共青团沈阳师范大学委员会）+2</t>
    </r>
    <r>
      <rPr>
        <sz val="14"/>
        <color theme="5" tint="-0.249977111117893"/>
        <rFont val="宋体"/>
        <charset val="134"/>
        <scheme val="minor"/>
      </rPr>
      <t xml:space="preserve">
</t>
    </r>
    <r>
      <rPr>
        <sz val="14"/>
        <rFont val="宋体"/>
        <charset val="134"/>
        <scheme val="minor"/>
      </rPr>
      <t>5.院一站式社区琴务部负责人+4</t>
    </r>
    <r>
      <rPr>
        <sz val="14"/>
        <color theme="5" tint="-0.249977111117893"/>
        <rFont val="宋体"/>
        <charset val="134"/>
        <scheme val="minor"/>
      </rPr>
      <t xml:space="preserve">
</t>
    </r>
    <r>
      <rPr>
        <sz val="14"/>
        <color theme="1"/>
        <rFont val="宋体"/>
        <charset val="134"/>
        <scheme val="minor"/>
      </rPr>
      <t>6.先锋学生会+2</t>
    </r>
    <r>
      <rPr>
        <sz val="14"/>
        <color theme="5" tint="-0.249977111117893"/>
        <rFont val="宋体"/>
        <charset val="134"/>
        <scheme val="minor"/>
      </rPr>
      <t xml:space="preserve">
</t>
    </r>
    <r>
      <rPr>
        <sz val="14"/>
        <color theme="1"/>
        <rFont val="宋体"/>
        <charset val="134"/>
        <scheme val="minor"/>
      </rPr>
      <t>7.校长招待会小合唱+0.5
8.24级成长帮+1</t>
    </r>
  </si>
  <si>
    <t>1.沈阳师范大学2025年大学生暑期社会实践活动先进个人(共青团沈阳师范大学委员会,2025.11)+4
2.沈阳师范大学2025年大学生暑期社会实践活动优秀团队(共青团沈阳师范大学委员会,2025.11)+2
3.沈阳师范大学2025年大学生暑期社会实践活动优秀团队(共青团沈阳师范大学委员会,2025.11)+2
4.沈阳师范大学2025年大学生暑期社会实践活动优秀团队(共青团沈阳师范大学委员会,2025.11)+2
5.沈阳师范大学2026年寒假大学生社会实践活动优秀团队(共青团沈阳师范大学委员会,2026.4)+4
6.第四生活区自管会楼务部部长+5
7.先锋学生会成员+2</t>
  </si>
  <si>
    <r>
      <rPr>
        <sz val="14"/>
        <rFont val="宋体"/>
        <charset val="134"/>
        <scheme val="minor"/>
      </rPr>
      <t xml:space="preserve">1.沈阳师范大学2025年大学生暑期社会实践活动校级优秀团队（共青团沈阳师范大学委员会，2025.11）+2
2.沈阳师范大学2026年大学生寒假大学生社会实践活动校级优秀团队（共青团沈阳师范大学委员会，2026.4）+2
</t>
    </r>
    <r>
      <rPr>
        <sz val="14"/>
        <color theme="1"/>
        <rFont val="宋体"/>
        <charset val="134"/>
        <scheme val="minor"/>
      </rPr>
      <t xml:space="preserve">3.沈阳师范大学2026年寒假招生宣传社会实践专项活动校级优秀团队奖（沈阳师范大学招生就业处、共青团沈阳师范大学委员会，2026.4）+2
</t>
    </r>
    <r>
      <rPr>
        <sz val="14"/>
        <rFont val="宋体"/>
        <charset val="134"/>
        <scheme val="minor"/>
      </rPr>
      <t xml:space="preserve">4. 2026年沈阳师范大学寒假返家乡社会实践先进个人(共青团沈阳师范大学委员会2026.4）+4
</t>
    </r>
    <r>
      <rPr>
        <sz val="14"/>
        <color theme="1"/>
        <rFont val="宋体"/>
        <charset val="134"/>
        <scheme val="minor"/>
      </rPr>
      <t>5.2026年沈阳师范大学暑假招生宣传社会实践专项活动校级三等奖（共青团沈阳师范大学委员会，2026.11）+2
6.院新闻媒体工作站编辑部负责人+4
7.先锋学生会+2
8.24级成长帮+1</t>
    </r>
  </si>
  <si>
    <t>1.2024-2025学年优秀学生干部（沈阳师范大学，2025.12）+4
2.2024-2025学年优秀学生（沈阳师范大学，2025.12）+4
3.沈阳师范大学易班优课优秀十佳案例评选活动优秀学生骨干（易班网，2026.8）+4
4.院新闻媒体工作站宣传部负责人+4
5.先锋学生会+2
6.24级成长帮+1</t>
  </si>
  <si>
    <t>1.2024-2025年“优秀学生”荣誉称号（沈阳师范大学，2025.12）+4
2.2026年沈阳师范大学2025年大学生寒假校级社会实践优秀团队（共青团沈阳师范大学委员会，2026.4）+2
3.2025年10月全国易班优课优秀十佳案例评选活动优秀学生骨干（易班网，2025.11）+4
4.校易班沙画动画部部长+5
5.先锋学生会+2
6.24级成长帮+1</t>
  </si>
  <si>
    <t>1.2026年4月优秀寝室（沈阳师范大学，2026.4）+2
2.2025年10月全国易班优课优秀十佳案例评选活动优秀学生骨干 （沈阳师范大学优课发展中心）+4
3.沈阳师范大学优秀活动社团(共青团沈阳师范大学委员会2025.12)+2
4.2025-2026校易班舞蹈创作部部长+5
5.8-24视频录制+0.5 
6.生活委员+2
7.沈阳师范大学先进团支部非支部成员（共青团沈阳师范大学委员会，2026.4）+2</t>
  </si>
  <si>
    <t>1.沈阳师范大学2026年寒假招生宣传社会实践专项活动 优秀团队奖（沈阳师范大学招生就业处，2026.4）+4
2.沈阳师范大学2025年大学生暑期社会实践活动优秀团队 (共青团沈阳师范大学委员会,2025.11)+2
3. 2025年9月全国易班优课优秀十佳案例评选活动 优秀学生骨干（易班网，2025.10）+4
4.校易班学生工作站影媒创作部部长+5
5.24级成长帮+1.5</t>
  </si>
  <si>
    <r>
      <rPr>
        <sz val="14"/>
        <color theme="1"/>
        <rFont val="宋体"/>
        <charset val="134"/>
        <scheme val="minor"/>
      </rPr>
      <t>1.2025年度优秀寝室评比第四生活区B座224校级优秀寝室（学生处，2025.11）+2
2. 2026年沈阳师范大学大学生寒假社会实践活动 校级优秀团队（共青团沈阳师范大学团委会，2026.4）+2
3.2025年11月全国易班优课优秀十佳案例评选活动 优秀学生骨干（沈阳师范大学易班学生工作站，2025.11）+4</t>
    </r>
    <r>
      <rPr>
        <sz val="14"/>
        <color rgb="FFFF0000"/>
        <rFont val="宋体"/>
        <charset val="134"/>
        <scheme val="minor"/>
      </rPr>
      <t xml:space="preserve">
</t>
    </r>
    <r>
      <rPr>
        <sz val="14"/>
        <rFont val="宋体"/>
        <charset val="134"/>
        <scheme val="minor"/>
      </rPr>
      <t>4.校易班对外合作部部长+5
5.先锋学生会成员+2</t>
    </r>
  </si>
  <si>
    <t>1.2025年沈阳师范大学三下乡社会实践优秀团队 （共青团沈阳师范大学委员会，2025.11）+2     
2.2025年沈阳师范大学三下乡社会实践优秀团队 （共青团沈阳师范大学委员会，2025.11）+2
3.2025年沈阳师范大学三下乡社会实践优秀个人 （共青团沈阳师范大学委员会，2025.11）+4
4.2025-2026年班长+4
5.先锋学生会成员+2</t>
  </si>
  <si>
    <t>1.2024-2025学年优秀学生干部（沈阳师范大学，2025.12）+4
2.2024-2025学年优秀学生（沈阳师范大学，2025.12）+4
3.先锋学生会+2
4.院学生会权益部负责人+4</t>
  </si>
  <si>
    <t>1.2026年寒假大学生社会实践活动 先进个人（共青团沈阳师范大学委员会，2026.4）+4
2.沈阳师范大学资助育人、励志教育及勤工助学活动优秀学生干部（沈阳师范大学学生处，2026.6）+4
3.第四生活区自管会对外联络部部长+5</t>
  </si>
  <si>
    <t>1.2026年沈阳师范大学寒假招生宣传社会实践一等奖（共青团沈阳师范大学委员会， 2026.4.8）+2
2.2024-2025优秀学生干部（沈阳师范大学， 2025.12）+4
3.先锋学生会成员+2
4.院心理健康事务部负责人+4</t>
  </si>
  <si>
    <t>1.暑期社会实践优秀团队（共青团沈阳师范大学委员会 2025.11）+2
2.2025沈阳师范大学社团文化节被评为优秀活动社团（共青团沈阳师范大学委员会，2025.12）+2
3.校第四生活区自管会对外联络部部长+5
4.先锋学生会+2
5.校长招待会小合唱+0.5</t>
  </si>
  <si>
    <r>
      <rPr>
        <sz val="14"/>
        <color rgb="FF000000"/>
        <rFont val="宋体"/>
        <charset val="134"/>
        <scheme val="minor"/>
      </rPr>
      <t>1.沈阳师范大学优秀团员（共青团沈阳师范大学委员会，2026年4月）+4
2</t>
    </r>
    <r>
      <rPr>
        <sz val="14"/>
        <color theme="1"/>
        <rFont val="宋体"/>
        <charset val="134"/>
        <scheme val="minor"/>
      </rPr>
      <t>.院团委组织部负责人+4
3.先锋学生会+2</t>
    </r>
    <r>
      <rPr>
        <sz val="14"/>
        <color rgb="FF000000"/>
        <rFont val="宋体"/>
        <charset val="134"/>
        <scheme val="minor"/>
      </rPr>
      <t xml:space="preserve">
4.8-24视频录制+0.5  
5.24级成长帮+1</t>
    </r>
  </si>
  <si>
    <t>1.2025年沈阳师范大学优秀团员(共青团沈阳师范大学委员会,2026.04)+4
2.2026年沈阳师范大学寒假招生宣传社会实践专项活动二等奖(沈阳师范大学招生就业处,共青团沈阳师范大学委员会,2026.04)+1.5
3.2025年沈阳师范大学招生宣传社会实践专项活动三等奖（沈阳师范大学招生就业处、共青团沈阳师范大学委员会，2025.11）+1
4.校团委青媒体宣传中心设备技术部负责人+5</t>
  </si>
  <si>
    <t>1.2025年沈阳师范大学大学生暑期社会实践活动优秀团队（共青团沈阳师范大学委员会，2025.11）+2
2.沈阳师范大学资助育人、励志教育及勤工助学活动优秀学生干部（沈阳师范大学学生处，2026.6）+4
3.校勤工助学中心办公室负责人+5</t>
  </si>
  <si>
    <r>
      <rPr>
        <sz val="14"/>
        <color theme="1"/>
        <rFont val="宋体"/>
        <charset val="134"/>
        <scheme val="minor"/>
      </rPr>
      <t>1.辽宁省图书馆学雷锋志愿服务2025年度星级志愿者文化服务志愿之星（辽宁省图书馆文化志愿者工作站 2026.3）+4</t>
    </r>
    <r>
      <rPr>
        <sz val="14"/>
        <rFont val="宋体"/>
        <charset val="134"/>
        <scheme val="minor"/>
      </rPr>
      <t xml:space="preserve">
2沈阳师范大学先进团支部非支部成员（共青团沈阳师范大学委员会，2026.4）+2
3.校学生会权益服务部负责人+5</t>
    </r>
  </si>
  <si>
    <t>1.2024-2025年沈阳师范大学“优秀学生干部”（沈阳师范大学，2025.12）+4 
2.班长+4
3.先锋学生会+2</t>
  </si>
  <si>
    <t>1.沈阳师范大学2025年大学生暑期社会实践活动优秀团队（共青团沈阳师范大学委员会，2025.11）+2
2.2025沈阳师范大学社团文化节被评为优秀活动社团（共青团沈阳师范大学委员会，2025.12）+2
3.校第四生活区自管会生活权益部部长+5
4.校长招待会小合唱+0.5</t>
  </si>
  <si>
    <t>1、沈阳师范大学校级优秀寝室（沈阳师范大学学生处，2025.11）+2
2.沈阳师范大学招生宣传社会实践二等奖（沈阳师范大学，2025.12）+1.5
3.院一站式社区工作站生活部负责人+4
4.先锋学生会成员+2</t>
  </si>
  <si>
    <r>
      <rPr>
        <sz val="14"/>
        <color theme="1"/>
        <rFont val="宋体"/>
        <charset val="134"/>
        <scheme val="minor"/>
      </rPr>
      <t>1.2025年沈阳师范大学 2025 年招生宣传社会实践专项活动校级一等奖（沈阳师范大学校团委，2025.11）+2</t>
    </r>
    <r>
      <rPr>
        <sz val="14"/>
        <color rgb="FF000000"/>
        <rFont val="宋体"/>
        <charset val="134"/>
        <scheme val="minor"/>
      </rPr>
      <t xml:space="preserve">
2.沈阳师范大学先进团支部支部成员（共青团沈阳师范大学委员会，2026.4）+4
3.大学生创意舞蹈社团宣传设计部部长+3</t>
    </r>
  </si>
  <si>
    <t>1.2025年度优秀寝室评比第四生活区B座224校级优秀寝室（学生处，2025.11）+4
2. 沈阳师范大学2025大学生寒假社会实践活动 校级优秀团队（共青团沈阳师范大学团委会，2026.4）+2
3. 2026年寒假招生宣传社会实践专项活动 校级三等奖（招生就业处，共青团沈阳师范大学委员会 2026.4）+1
4.寝室长+2</t>
  </si>
  <si>
    <t>1. 2026年沈阳师范大学2026年大学生寒假社会实践优秀团队（共青团沈阳师范大学委员会，2026.4）+2
2.2025年沈阳师范大学2025年大学生暑期社会实践优秀团队（共青团沈阳师范大学委员会，2025.11）+2
3.校自管会第四生活区文体活动部部长+5</t>
  </si>
  <si>
    <t xml:space="preserve">1.沈阳师范大学优秀寝室 （沈阳师范大学，2026.4）+4
2.团支书+4
3.8-24视频录制+0.5  </t>
  </si>
  <si>
    <t>1.沈阳师范大学先进团支部非支部成员（共青团沈阳师范大学委员会，2026.4）+2
2.本科教学质量监控学生管委会艺体部负责人+5
3.24级成长帮+1</t>
  </si>
  <si>
    <t>1. 沈阳师范大学先进团支部支部成员（共青团沈阳师范大学委员会，2026.4）+4
2.2025-2026年班长+4</t>
  </si>
  <si>
    <t>1.2025年暑期社会实践活动“三下乡”优秀团队（沈阳师范大学，2025.11）+2
2.2025 年优秀教官（沈阳师范大学，2025.9）+4
3.沈阳师范大学先进团支部非支部成员（共青团沈阳师范大学委员会，2026.4）+2</t>
  </si>
  <si>
    <t>1.2025年度优秀寝室长（沈阳师范大学，2026.04）+4 
2.职业发展协会宣传部部长+3
3.24级成长帮+1</t>
  </si>
  <si>
    <t>1.2025年沈阳师范大学暑期“三下乡”社会实践活动优秀团队（沈阳师范大学，2025.11）+2
2.校大学生心理协会办公综合部部长+5</t>
  </si>
  <si>
    <r>
      <rPr>
        <sz val="14"/>
        <color theme="1"/>
        <rFont val="宋体"/>
        <charset val="134"/>
        <scheme val="minor"/>
      </rPr>
      <t>1.2025年沈阳师范大学招生宣传社会实践专项活动一等奖（辽宁省沈阳师范大学 校团委，2025.12）+2</t>
    </r>
    <r>
      <rPr>
        <sz val="14"/>
        <rFont val="宋体"/>
        <charset val="134"/>
        <scheme val="minor"/>
      </rPr>
      <t xml:space="preserve">
2.沈阳师范大学先进团支部非支部成员（共青团沈阳师范大学委员会，2026.4）+2
3.2025-2026KAB创业俱乐部工场运营部部长+3</t>
    </r>
  </si>
  <si>
    <t>1.2026年沈阳师范大学2026年大学生寒假社会实践优秀团队（共青团沈阳师范大学委员会，2026.4）+2
2.校自管会第四生活区生活权益部部长+5</t>
  </si>
  <si>
    <t>1.2025年沈阳师范大学2025年暑期招生宣传社会实践专项活动校级三等奖（共青团沈阳师范大学委员会，2025.11）+1
2.先锋学生会成员+2
3.院团委第二课堂工作部部长+4</t>
  </si>
  <si>
    <t>1.校第四生活区自管会办公综合部负责人+5
2.先锋学生会+2</t>
  </si>
  <si>
    <t>1.沈阳师范大学2025年大学生暑期社会实践活动优秀团队（共青团沈阳师范大学委员会，2025.11）+2
2.大学生心理协会宣传设计部副部长+4</t>
  </si>
  <si>
    <t>1.院学生会办公室部负责人+4
2.先锋学生会+2</t>
  </si>
  <si>
    <r>
      <rPr>
        <sz val="14"/>
        <color rgb="FF000000"/>
        <rFont val="宋体"/>
        <charset val="134"/>
        <scheme val="minor"/>
      </rPr>
      <t>1.沈阳师范大学2025年大学生暑期社会实践活动优秀团队（共青团沈阳师范大学委员会，2025.11）</t>
    </r>
    <r>
      <rPr>
        <sz val="14"/>
        <color theme="1"/>
        <rFont val="宋体"/>
        <charset val="134"/>
        <scheme val="minor"/>
      </rPr>
      <t>+2</t>
    </r>
    <r>
      <rPr>
        <sz val="14"/>
        <color rgb="FFFF0000"/>
        <rFont val="宋体"/>
        <charset val="134"/>
        <scheme val="minor"/>
      </rPr>
      <t xml:space="preserve">
</t>
    </r>
    <r>
      <rPr>
        <sz val="14"/>
        <color rgb="FF000000"/>
        <rFont val="宋体"/>
        <charset val="134"/>
        <scheme val="minor"/>
      </rPr>
      <t>2.沈阳师范大学2026年寒假招生宣传社会实践专项活动荣获优秀团队奖（沈阳师范大学招生就业处，共青团沈阳师范大学委员会，2026.04）</t>
    </r>
    <r>
      <rPr>
        <sz val="14"/>
        <color theme="1"/>
        <rFont val="宋体"/>
        <charset val="134"/>
        <scheme val="minor"/>
      </rPr>
      <t>+2</t>
    </r>
    <r>
      <rPr>
        <sz val="14"/>
        <color rgb="FF000000"/>
        <rFont val="宋体"/>
        <charset val="134"/>
        <scheme val="minor"/>
      </rPr>
      <t xml:space="preserve">
3.学习委员+2</t>
    </r>
  </si>
  <si>
    <t>1.院学生会媒体部负责人+4
2.先锋学生会+2</t>
  </si>
  <si>
    <t>1.沈阳师范大学2025年大学生暑期社会实践活动优秀团队（共青团沈阳师范大学委员会.2025.11）+2
2.班级班长+4</t>
  </si>
  <si>
    <t>1.沈阳师范大学先进团支部支部成员（共青团沈阳师范大学委员会，2026.4）+4
2.班级宣传委员+2</t>
  </si>
  <si>
    <t>​1.沈阳师范大学2026年寒假大学生社会实践活动校级优秀团队（校团委，2026.4）+2
2.绘声绘色创意绘本社团活动实践部部长+3
3.24级成长帮+1</t>
  </si>
  <si>
    <t>1.院团委社团项目建设部负责人+4
2.先锋学生会+2</t>
  </si>
  <si>
    <t>1.院学生会文体部负责人+4
2.先锋学生会+2</t>
  </si>
  <si>
    <t>1.院社团管理中心综合事务部负责人+4
2.先锋学生会+2</t>
  </si>
  <si>
    <t>1.院第二课堂工作部负责人+4
2.先锋学生会+2</t>
  </si>
  <si>
    <t>1.沈阳师范大学2026年寒假招生宣传社会实践专项活动优秀团队二等奖（沈阳师范大学招生就业处，共青团沈阳师范大学委员会，2026.4）+1.5
2.晨星文学社网络媒体部部长+3
3.24级成长帮+1</t>
  </si>
  <si>
    <t>1.沈阳师范大学2025年社团文化节优秀活动社团成员(共青团沈阳师范大学委员会，2025.12)+2
2.春之声女子合唱团声部长+3
3.校长接待会小合唱+0.5</t>
  </si>
  <si>
    <t>大学生心理协会宣传设计部部长+5</t>
  </si>
  <si>
    <t xml:space="preserve">1.在沈阳师范大学2026年寒假招生宣传社会实践专项活动 校级二等奖（沈阳师范大学招生就业处共青团沈阳师范大学委员会，2026.4）+2  
2.民间手工艺传承协会宣传部部长+3                                                                </t>
  </si>
  <si>
    <t>校易班应用技术部部长+5</t>
  </si>
  <si>
    <t>1.沈阳师范大学2025年社团文化节优秀活动社团成员(共青团沈阳师范大学委员会，2025.12)+2
2.零距离幼教联盟社团宣传采编部部长+3</t>
  </si>
  <si>
    <t>1.第四生活区办公综合部部长+5</t>
  </si>
  <si>
    <t>1.校勤工助学外联部负责人+5</t>
  </si>
  <si>
    <t>1..校易班编辑剪辑部部长+5</t>
  </si>
  <si>
    <t>1.本科教学质量监控学生管委会组织发展部负责人+5</t>
  </si>
  <si>
    <t>1.  沈阳师范大学2026年寒假招⽣宣传社会实践专项活动三等奖（沈阳师范大学招生就业处，共青团沈阳师范大学委员会，2026.4）+1
2.春之声女子合唱团综合事务部部长+3
3.校长招待会小合唱+0.5</t>
  </si>
  <si>
    <r>
      <rPr>
        <sz val="14"/>
        <color rgb="FF000000"/>
        <rFont val="宋体"/>
        <charset val="134"/>
        <scheme val="minor"/>
      </rPr>
      <t xml:space="preserve">1.2025年沈阳师范大学大学生暑期社会实践活动优秀团队(沈阳师范大学，2025.11) </t>
    </r>
    <r>
      <rPr>
        <sz val="14"/>
        <rFont val="宋体"/>
        <charset val="134"/>
        <scheme val="minor"/>
      </rPr>
      <t xml:space="preserve"> +2 </t>
    </r>
    <r>
      <rPr>
        <sz val="14"/>
        <color rgb="FFFFC000"/>
        <rFont val="宋体"/>
        <charset val="134"/>
        <scheme val="minor"/>
      </rPr>
      <t xml:space="preserve">  
</t>
    </r>
    <r>
      <rPr>
        <sz val="14"/>
        <rFont val="宋体"/>
        <charset val="134"/>
        <scheme val="minor"/>
      </rPr>
      <t xml:space="preserve">2.宣传委员+2 </t>
    </r>
  </si>
  <si>
    <t>1.2025年沈阳师范大学大学生暑期社会实践活动优秀团队(沈阳师范大学，2025.11)+2
2.寝室长+2</t>
  </si>
  <si>
    <t>1.沈阳师范大学2025年大学生暑期社会实践活动优秀团队（共青团沈阳师范大学委员会，2025.11）+2
2.心理委员+2</t>
  </si>
  <si>
    <r>
      <rPr>
        <sz val="14"/>
        <color rgb="FF000000"/>
        <rFont val="宋体"/>
        <charset val="134"/>
        <scheme val="minor"/>
      </rPr>
      <t>1.2025年沈阳师范大学大学生暑期社会实践活动优秀团队(沈阳师范大学，2025.11)</t>
    </r>
    <r>
      <rPr>
        <sz val="14"/>
        <color theme="1"/>
        <rFont val="宋体"/>
        <charset val="134"/>
        <scheme val="minor"/>
      </rPr>
      <t>+2</t>
    </r>
    <r>
      <rPr>
        <sz val="14"/>
        <color rgb="FF000000"/>
        <rFont val="宋体"/>
        <charset val="134"/>
        <scheme val="minor"/>
      </rPr>
      <t xml:space="preserve">
2.体育委员+2</t>
    </r>
  </si>
  <si>
    <t>班级团支书+4</t>
  </si>
  <si>
    <t>1.沈阳师范大学先进团支部非支部成员（共青团沈阳师范大学委员会，2026.4）+2
2.寝室长+2</t>
  </si>
  <si>
    <t>1.2025年沈阳师范大学2025年大学生暑期社会实践活动优秀团队（共青团沈阳师范大学委员会，2025.11）+2
2.2026年沈阳师范大学2026年寒假大学生社会实践活动优秀团队（共青团沈阳师范大学委员会，2026.4）+2</t>
  </si>
  <si>
    <t>1.班级团支书+4</t>
  </si>
  <si>
    <t>团支书+4</t>
  </si>
  <si>
    <t>1. 沈阳师范大学第四生活区2025年优秀寝室校级优秀寝室（沈阳师范大学，2026.4）+2
2.校图书馆朗读协会业务培训部副部长+2</t>
  </si>
  <si>
    <t>1.班长+4</t>
  </si>
  <si>
    <t>1.宣传兼安全委员+2
2.24级成长帮+1.5</t>
  </si>
  <si>
    <t>图书馆朗读协会活动实践部部长+3</t>
  </si>
  <si>
    <t>1.2025年沈阳师范大学大学生暑期“三下乡”社会实践活动优秀团队(沈阳师范大学，2025.11)+2
2.凯乐维布艺艺术社团宣传部部员+1</t>
  </si>
  <si>
    <t>1.兰亭书法协会社团综合事务部部员+1
2.沈阳师范大学先进团支部非支部成员（共青团沈阳师范大学委员会，2026.4）+2</t>
  </si>
  <si>
    <t>1.沈阳师范大学先进团支部非支部成员（共青团沈阳师范大学委员会，2026.4）+2
2.校友会基金会宣传部部员+1</t>
  </si>
  <si>
    <t>1.沈阳师范大学先进团支部非支部成员（共青团沈阳师范大学委员会，2026.4）+2
2.大学生创意舞蹈社团综合事务部部员+1</t>
  </si>
  <si>
    <t>1.沈阳师范大学先进团支部非支部成员（共青团沈阳师范大学委员会，2026.4）+2
2.快易网球协会部员+1</t>
  </si>
  <si>
    <t>1. 2026年寒假大学生社会实践活动优秀团队（共青团沈阳师范大学委员会，2026.4）+2
2.砾沙画影沙画社团创新策动部部员+1</t>
  </si>
  <si>
    <t>1.校乒乓球社团综合事务部部长+3</t>
  </si>
  <si>
    <t>1.担任“沈阳师范大学2025年退役士兵欢迎会暨优秀退役大学生士兵表彰会”志愿者（沈阳师范大学武装部，2025.12）+0.5
2.担任“沈阳师范大学2026年春季学期开学第一课”志愿者（沈阳师范大学武装部，2026.3）+0.5
3.校国旗护卫队装备管理部部员+2</t>
  </si>
  <si>
    <t>民间手工艺传承协会宣传部部长+3</t>
  </si>
  <si>
    <t>零距离幼教联盟宣传采编部负责人+3</t>
  </si>
  <si>
    <t>1.校友会基金会志愿者社团综合事务部部长+3</t>
  </si>
  <si>
    <t>2026年沈阳师范大学寒假招生宣传社会实践专项活动三等奖（沈阳师范大学招生就业处，共青团沈阳师范大学委员会，2026.04）+1
2.第四生活区自管会A座楼层长+2</t>
  </si>
  <si>
    <t>1.兰亭书法协会综合事务部部员+1
2.沈阳师范大学先进团支部非支部成员（共青团沈阳师范大学委员会，2026.4）+2</t>
  </si>
  <si>
    <t xml:space="preserve">1.寝室长+2
2.8-24视频录制+0.5  </t>
  </si>
  <si>
    <r>
      <rPr>
        <sz val="14"/>
        <color theme="1"/>
        <rFont val="宋体"/>
        <charset val="134"/>
        <scheme val="minor"/>
      </rPr>
      <t>1.</t>
    </r>
    <r>
      <rPr>
        <sz val="14"/>
        <rFont val="宋体"/>
        <charset val="134"/>
        <scheme val="minor"/>
      </rPr>
      <t>沈阳师范大学2026年寒假招生宣传社会实践专项活动二等奖（沈阳师范大学招生就业处，共青团沈阳师范大学委员会，2026.4）+1.5
2.沈阳师范大学2026年寒假招生宣传社会实践专项活动三等奖（沈阳师范大学招生就业处，共青团沈阳师范大学委员会，2026.4）+1</t>
    </r>
  </si>
  <si>
    <t>沈阳师范大学先进团支部非支部成员（共青团沈阳师范大学委员会，2026.4）+2</t>
  </si>
  <si>
    <t>生活委员+2</t>
  </si>
  <si>
    <t>1.2025-2026B座三层楼层长+2</t>
  </si>
  <si>
    <t>1.班级体育委员+2</t>
  </si>
  <si>
    <t>1.沈阳师范大学先进团支部非支部成员（共青团沈阳师范大学委员会，2026.4）+2</t>
  </si>
  <si>
    <t>1.寝室长+2</t>
  </si>
  <si>
    <t>1.2025年大学生暑期社会实践活动优秀团队(共青团沈阳师范大学委员会，2025.11)+2</t>
  </si>
  <si>
    <t>寝室长+2</t>
  </si>
  <si>
    <t>A座一层楼层长+2</t>
  </si>
  <si>
    <t>文艺委员+2</t>
  </si>
  <si>
    <t>1.生活委员+2</t>
  </si>
  <si>
    <t>1.学习委员+2</t>
  </si>
  <si>
    <t xml:space="preserve">沈阳师范大学2025年暑期社会实践活动校级优秀团队（共青团沈阳师范大学委员会，2025.11）+2   </t>
  </si>
  <si>
    <t>1.文艺委员+2</t>
  </si>
  <si>
    <t>兰亭书法协会宣传部部员+1</t>
  </si>
  <si>
    <t>凯乐维布艺艺术社团宣传部部员+1</t>
  </si>
  <si>
    <t>1.兰亭书法协会社团宣传部部员+1</t>
  </si>
  <si>
    <t>1.砾沙画影沙画社团创新策动部部员+1</t>
  </si>
  <si>
    <t>民间手工艺传承协会宣传部部员+1</t>
  </si>
  <si>
    <t>民间手工艺传承协会业务培训部部员+1</t>
  </si>
  <si>
    <r>
      <rPr>
        <sz val="14"/>
        <rFont val="宋体"/>
        <charset val="134"/>
        <scheme val="minor"/>
      </rPr>
      <t xml:space="preserve">1.沈阳师范大学校医院2025级新生体检服务工作（沈阳师范大学校医院，2025.9）+0.5              </t>
    </r>
    <r>
      <rPr>
        <sz val="14"/>
        <color rgb="FF000000"/>
        <rFont val="宋体"/>
        <charset val="134"/>
        <scheme val="minor"/>
      </rPr>
      <t xml:space="preserve">                                                                                                </t>
    </r>
  </si>
  <si>
    <t>校长招待会小合唱+0.5</t>
  </si>
  <si>
    <t>1.校长接待会小合唱+0.5</t>
  </si>
  <si>
    <t>1.旷职（2025.08.29）-2
2.寝室长+2</t>
  </si>
  <si>
    <t>1.沈阳师范大学先进团支部非支部成员（共青团沈阳师范大学委员会，2026.4）+2
2.琴房旷职（2025.9）-2</t>
  </si>
  <si>
    <t>1.寝室长+2
2.旷职（2025.9.12）-2</t>
  </si>
  <si>
    <t>1.旷值 (2025.8.29) -2
2.寝室长+2</t>
  </si>
  <si>
    <t>1.旷值（2025.8.26）－2
2.寝室长+2</t>
  </si>
  <si>
    <t>1.钢琴有水印（2025.8.26）-1</t>
  </si>
  <si>
    <t>1.琴房旷职（2025.9）-2</t>
  </si>
  <si>
    <t>琴房旷职（2025.8）-2</t>
  </si>
  <si>
    <t>旷值 (2025.8.29) -2</t>
  </si>
  <si>
    <t>旷值 (2025.9.12) -2</t>
  </si>
  <si>
    <t>1.旷值（2025.9.12）-2</t>
  </si>
  <si>
    <t>1.旷值（2025.9.9）－2</t>
  </si>
  <si>
    <t>1.旷值 (2025.8.26) -2
2.旷值 (2025.9.9) -2</t>
  </si>
  <si>
    <t>1.旷值（2025.8.29）－2 
2.旷值（2025.9.12）－2</t>
  </si>
  <si>
    <t>学前与初等教育学院2024级学前教育（师范）专业本科学生2025-2026学年文体测评成绩</t>
  </si>
  <si>
    <t>基础分（满分50）</t>
  </si>
  <si>
    <t>奖励分（满分50）</t>
  </si>
  <si>
    <t>文体测评排名</t>
  </si>
  <si>
    <t>1.水墨年华2026国际青少年书画大赛青年A组硬笔书法省级金奖（中国通俗文艺研究会，2025.12）+10
2.水墨年华2026国际青少年书画大赛青年A组绘画（线描画）省级金奖（中国通俗文艺研究会，2025.12）+10
3.2025“外研社·国材杯“”理解当代中国“全国大学生外语能力大赛校赛三等奖（“外研社·国材杯“”理解当代中国“全国大学生外语能力大赛组织委员会，2025.12）+6
4..2026年沈阳师范大学”师承古今 绘演经典“第九届绘本课堂大赛校赛优秀奖（校团委 图书馆 2026.1）+0.5
5.文化祭”系列活动之“幽兰怀瑾，墨竹握瑜”第十一届古诗文竞演大赛校级三等奖（校团委 沈阳师范大学图书馆 2025.12）+3
6.沈阳师范大学大学生合唱艺术展演校赛一等奖（沈阳师范大学音乐学院 2026.6）+10
7. 拔河比赛（2025.09）+5                                                                                      
8.新生大合唱（2025.10）+10                                                                                
9.元旦晚会团学大合唱《我的未来式》演职人员（2025.12）+1                              
10. 2026年沈阳师范大学学前与初等教育学院“趣味运动会”团体比赛班级团体三等奖（共青团沈阳师范大学学前与初等教育学院委员会  2026.5）+3
11.书香画艺2026年国际青少年书画大赛青年A组绘画金奖（中国通俗文艺研究会，2026.07）+10</t>
  </si>
  <si>
    <t>1.美育再浸润•絢丽年华第十八届全国美育教学成果展评一等奖（中国美誉网，2025.12）+30
2. “5•25”大学生心理健康宣传教育月活动之“心光汇聚•剧写青春”大学生校园心理情景剧比赛三等奖（沈阳师范大学心理健感发展指导中心，2026.5）+3
3.美育跨学科·绚丽年华第十九届金国美育教学成果展评二等奖(中国美誉网，2026.6）+24                                                                                                              
4.2026年沈阳师范大学学前与初等教育学院“趣味运动会”团体比赛班级团体三等奖（共青团沈阳师范大学学前与初等教育学院委员会  2026.5）+3</t>
  </si>
  <si>
    <t>1.辽宁省首届国际大学生艺术展演一等奖(辽宁省教育厅，2025.9）+20
2.沈阳师范大学古诗文竞演大赛优秀奖(校团委、图书馆，2026.1)+0.5
3.2026年6月 沈阳师范大学大学生合唱艺术展演校赛一等奖(2026.6)  +10                
4.2026年沈阳师范大学学前与初等教育学院“趣味运动会”团体比赛班级团体三等奖（共青团沈阳师范大学学前与初等教育学院委员会  2026.5）+3
5.辽宁省首届国际大学生合唱艺术展演省级一等奖+20</t>
  </si>
  <si>
    <r>
      <rPr>
        <sz val="14"/>
        <color theme="1"/>
        <rFont val="宋体"/>
        <charset val="134"/>
        <scheme val="minor"/>
      </rPr>
      <t>1.2025年“文化祭”系列活动之“幽兰怀瑾，墨竹握瑜”第十一届古诗文竞演大赛校级三等奖（校团委 沈阳师范大学图书馆 2025.12）+3
2.2025年校园文化青春领航工程2.0“寻文化瑰宝，筑时代新篇”民间传统手工艺作品征集大赛校级二等奖（共青团沈阳师范大学委员会 2025.12）+4</t>
    </r>
    <r>
      <rPr>
        <sz val="14"/>
        <color rgb="FFFF0000"/>
        <rFont val="宋体"/>
        <charset val="134"/>
        <scheme val="minor"/>
      </rPr>
      <t xml:space="preserve">
</t>
    </r>
    <r>
      <rPr>
        <sz val="14"/>
        <color theme="1"/>
        <rFont val="宋体"/>
        <charset val="134"/>
        <scheme val="minor"/>
      </rPr>
      <t>3.2025年"一站式"学生社区育人提升工程系列活动之"安全稳定我践行"主题宣讲校级优秀奖（沈阳师范大学党委学生工作部（学生处）2025.12）+0.5</t>
    </r>
    <r>
      <rPr>
        <sz val="14"/>
        <color rgb="FF000000"/>
        <rFont val="宋体"/>
        <charset val="134"/>
        <scheme val="minor"/>
      </rPr>
      <t xml:space="preserve">
</t>
    </r>
    <r>
      <rPr>
        <sz val="14"/>
        <color theme="1"/>
        <rFont val="宋体"/>
        <charset val="134"/>
        <scheme val="minor"/>
      </rPr>
      <t xml:space="preserve">4.水墨年华2026国际青少年书画大赛青年A组硬笔书法省级金奖（中国通俗文艺研究会，2025.12)   +10                                                     
5.水墨年华2026国际青少年书画大赛青年A组绘画（线描画）省级金奖（中国通俗文艺研究会，2025.12)+10
6.水墨年华2026国际青少年书画大赛青年A组软笔书法省级金奖（中国通俗文艺研究会，2025.12)   +10       </t>
    </r>
    <r>
      <rPr>
        <sz val="14"/>
        <color rgb="FF000000"/>
        <rFont val="宋体"/>
        <charset val="134"/>
        <scheme val="minor"/>
      </rPr>
      <t xml:space="preserve">
</t>
    </r>
    <r>
      <rPr>
        <sz val="14"/>
        <color theme="1"/>
        <rFont val="宋体"/>
        <charset val="134"/>
        <scheme val="minor"/>
      </rPr>
      <t>7.2025年辽宁省首届国际大学生合唱艺术展演中荣获乙组（小合唱）一等奖（辽宁省教育厅2025.9）+20
8.2025年“文化祭”系列活动之“幽兰怀瑾，墨竹握瑜”第十一届古诗文竞演大赛校级优秀奖（校团委 沈阳师范大学图书馆 2025.12）+0.5
9.沈阳师范大学大学生合唱艺术展演校赛一等奖（沈阳师范大学音乐学院 2026.6）+10  
10.拔河比赛（2025.09）+5                                                                                     
11.元旦晚会团学大合唱《我的未来式》演职人员（2025.12）+1                              
12.2026年沈阳师范大学学前与初等教育学院“趣味运动会”团体比赛班级团体三等奖（共青团沈阳师范大学学前与初等教育学院委员会  2026.5）+3   
13.辽宁省首届国际大学生合唱艺术展演省级一等奖+20</t>
    </r>
  </si>
  <si>
    <t>1.2025年沈阳师范大学校长杯体育系列赛“25人制”跳大绳比赛校级第四名（沈阳师范大学体育运动委员会，2025.10）+6
2.2025年绚丽年华第十八届全国美育教学成果展评省级二等奖（全国美育联盟，2025.12）+24
3.2025年美育再浸润 寻丽年华第十八届全国美育教学成果展评省级大学生审美实践能力奖（全国美育联盟，2025.12）+4
4.2025年沈阳师范大学“一站式”学生社区育人提升工程系列活动之“安全稳定我践行”主题宣讲校级优秀奖（沈阳师范大学党委学生工作部(学生处)，2025.12）+0.5
5.2025年“文化祭”系列活动之“幽兰怀瑾，墨竹握瑜”第十一届古诗文竞演大赛校级三等奖（校团委 沈阳师范大学图书馆，2025.12）+3
6.2025年水墨年华国际青少年书画大赛省级金奖（水墨年华东北分盟组委会，2025.12）+10
7.2025年校园文化青春领航工程2.0“寻文化瑰宝，筑时代新篇”民间传统手工艺作品征集大赛校级二等奖（共青团沈阳师范大学委员会，2025.12）+4
8.2026年沈阳师范大学“师承古今 绘演经典”第九届绘本课堂大赛校赛优秀奖（校团委，图书馆，2026.1）+1
9.2026年绚丽年华第十九届全国美育教学成果展评省级二等奖（全国美育联盟 ，2026.6）+24
10.2026年沈阳师范大学大学生合唱艺术展演校赛一等奖(2026.6)   +10                           
11.新生大合唱（2025.10）+10                                                                                  
12.元旦晚会团学大合唱《我的未来式》演职人员（2025.12）+1                               
13.2026年沈阳师范大学学前与初等教育学院“趣味运动会”团体比赛班级团体三等奖（共青团沈阳师范大学学前与初等教育学院委员会  2026.5）+3        
14.2026国际青少年书画大赛青年A组绘画金奖（中国通俗文艺研究会，2026.07）+10
15.辽宁省首届国际大学生合唱艺术展演省级一等奖+20</t>
  </si>
  <si>
    <r>
      <rPr>
        <sz val="14"/>
        <rFont val="宋体"/>
        <charset val="134"/>
        <scheme val="minor"/>
      </rPr>
      <t>1.2025年.艺星璀璨·逐梦春晚2026青少年文艺盛典荣获国家级青年A组舞蹈金奖（中国通俗文艺研究会，中国民族文化艺术基金会，中艺盛典辽宁春晚组委会，中国智慧工程研究会，中国关心下一代工作委员会，艺星璀璨·逐梦春晚2026青少年文艺盛典2025.12）+10
2.2026年水墨年华2026国际青少年书画大赛荣获国家级青年A组绘画（素描画）金奖（中国通俗文化研究会，中国民族文化艺术基金会，中艺盛典辽宁春晚组委会，中国智慧工程研究会，中国关心下一代工作委员会，水墨年华书画大赛，2025.12）+10
3.2025年沈阳师范大学第二十一届体育健身运动大会学前与初等教育学院女子跳远初选赛荣获院级第二名（学前与初等教育学院团委，2025.10）+4
4.2025年美育再浸润·绚丽年华第十八届全国美育教学成果展评荣获本届全国高等教育美育教学成果展评学生组国家级一等奖（中国美育网专家委员会，中华优秀传统文化教育研究院美育课题组，立德树人的实施机制研究课题组优秀案例征集项目组，课堂教学技术与艺术建设国家精品课程，全国美育成果展组织委员会，2025.12）+30
5.2026年沈阳师范大学国际商学院""我是商院人""育人工程系列活动之""春序和鸣·春日音乐会""中荣获院级三等奖（共青团沈阳师范大学国际商学院委员会，沈阳师范大学国际商学院学生会，2026.4）+3
6.2025年沈阳师范大学第二十一届体育健身运动大会被评为校级优秀志愿者（沈阳师范大学体育运动委员会，2025.9）+1</t>
    </r>
    <r>
      <rPr>
        <sz val="14"/>
        <color indexed="8"/>
        <rFont val="宋体"/>
        <charset val="134"/>
        <scheme val="minor"/>
      </rPr>
      <t xml:space="preserve">
7.2026年沈阳师范大学学前与初等教育学院“趣味运动会”团体比赛团体三等奖（沈阳师范大学，2026.5）+3 
8.元旦晚会节目演职人员（2025.12）＋1</t>
    </r>
  </si>
  <si>
    <t>1.沈阳师范大学第二十一届体育运动健身大会优秀志愿者（沈阳师范大学体育运动委员会 2025.9）+1
2.2025“外研社·国才杯”英语大赛铜奖（全国大学生外语能力大赛组织委员会 2025.9）+6
3.沈阳师范大学第三届教职工代表大会暨第四届工会会员代表大会优秀志愿者（沈阳师范大学工会委员会 2025.11）+1
4.2025年沈阳师范大学图书馆系列活动之趣味英语角活动二等奖（沈阳师范大学图书馆 2025.12）+8
5.美育再浸润·绚丽年华第十八届全国美育教学成果展评一等奖（中国美育网专家委员会 2025.12）+30
6.2025年沈阳师范大学古诗文竞演大赛优秀奖（沈阳师范大学团委 2026.1）+0.5
7.美术与设计学院“红色传承，以美铸魂”大赛 三等奖（沈阳师范大学美术与设计学院，2026.4）+1.5
8.美育跨学科•绚丽年华第十九届全国美育教学成果展评一等奖（中国美育网专家委员会 2026.5）+30
9.2026年沈阳师范大学学前与初等教育学院“趣味运动会”团体比赛团体三等奖（沈阳师范大学，2026.5）+3</t>
  </si>
  <si>
    <t xml:space="preserve">
</t>
  </si>
  <si>
    <t>1.美育再浸润.約丽年华第十八届全国美育教学成果展评一等奖（全国美育教学成果展组织委员会，2025.11）+30
2.2025年校园文化青春领航工程2.0“巧具名师”教具制作大赛校级一等奖（共青团沈阳师范大学委员会，2025.12）+5
3.沈阳师范大学学前与初等教育学院“趣味运动会”团体比赛三等奖（共青团沈阳师范大学学前与初等教育学院委员会，2026.5）+3
4.沈阳师范大学学前与初等教育学院“国安有我青春护航”主题活动三等奖（共青团沈阳师范大学学前与初等教育学院委员会，2026.4）+3
5.沈阳师范大学学前与初等教育学院“21天共读·书香漂流”读书活动读书笔记赛道一等奖（共青团沈阳师范大学学前与初等教育学院委员会，2026.4）+5
6.沈阳师范大学“校长杯”系列赛道德风尚奖（沈阳师范大学体育运动委员会，2026.5）+5
7.水墨年华2026国际青少年书画大赛青年A组绘画省级金奖（中国通俗文艺研究会、中国民族文化艺术基金会、中国青少年科普教育发展促进会、中国书画艺术家协会、青春键贝多芬音乐节组委会、水墨年华杯书画大赛，2025.12）+10
8.“戎光映初心，师韵践担当”主题创作大赛院级三等奖（沈阳师范大学学前与初等教育学院，2026.6）+3
9.元旦晚会节目演职人员（2025.12.25）＋1</t>
  </si>
  <si>
    <t>1.2026年水墨年华2026国际青少年书画大赛荣获国家级青年A组绘画（色彩画）金奖（中国通俗文化研究会，中国民族文化艺术基金会，中艺盛典辽宁春晚组委会，中国智慧工程研究会，中国关心下一代工作委员会，水墨年华书画大赛，2025.12）    +10                                                                                                                                            
2.2025年美育再浸润·绚丽年华第十八届全国美育教学成果展评荣获本届全国高等教育美育教学成果展评学生组国家级一等奖（中国美育网专家委员会，中华优秀传统文化教育研究院美育课题组，立德树人的实施机制研究课题组优秀案例征集项目组，课堂教学技术与艺术建设国家精品课程，全国美育成果展组织委员会，2025.12）+30                                                                 
 3.2025年美育再浸润·绚丽年华第十八届全国美育教学成果展评荣获本届全国高等教育美育教学成果展评学生组审美创造力一等奖（中国美育网专家委员会，中华优秀传统文化教育研究院美育课题组，立德树人的实施机制研究课题组优秀案例征集项目组，课堂教学技术与艺术建设国家精品课程，全国美育成果展组织委员会，2025.12） +30                                                          
4. 2026年沈阳师范大学学前与初等教育学院“趣味运动会”团体比赛团体三等奖（沈阳师范大学，2026.5）+3</t>
  </si>
  <si>
    <t xml:space="preserve">1.2025年校园文化青春领航工程2.0“巧具名师”教具制作大赛校级一等奖(共青团沈阳师范大学委员会，2025.12)+10
2.2026年水墨年华2026国际青少年书画大赛青年A组绘画(线描画)省级金奖（中国通俗文艺研究会、中国民族文化艺术基金会、中国青少年科普教育发展促进会、中国书画艺术家协会、青春键贝多芬音乐节组委会、水墨年华杯书画大赛，2025.12）+10
3.2025年美育再浸润·第十八届全国美育教学成果展评学生组国家级二等奖（中国美育网专家委员会、中华优秀传统文化教育研究美育课题组、中国音乐家协会音乐教育协会、课堂教学技术与艺术建设国家精品课程、中国美育成果展组织委员会，2025.11）+24
4.2025年21天共读·书香漂流院级一等奖（共青团沈阳师范大学学前与初等教育学院委员会，2026.4）+5
5.2025年校园文化青春领航工程2.0“奋进新时代 青春铸华章”主题知识竞答校级三等奖(共青团沈阳师范大学委员会，2025.12)+6
6.2026年沈阳师范大学“校长杯”系列赛道德风尚奖院级一等奖（沈阳师范大学体育运动委员会，2026.5）+5
7.“国安有我，青春护航”主题比赛校级三等奖（共青团沈阳师范大学学前与初等教育学院委员会 2026.4）+3                                                                                             
8.2026年沈阳师范大学学前与初等教育学院“趣味运动会”团体比赛团体三等奖（沈阳师范大学，2026.5）+3 
9.元旦晚会团学大合唱《我的未来式》演职人员 （2025.12.25)+1 </t>
  </si>
  <si>
    <t>1.2025年美育再浸润·绚丽年华第十八届全国美育教学成果展评一等奖（中国美育网，2025.12）+30
2.2025年第十七届沈阳师范大学图书馆“文化季”系列活动之明德读书会读书打卡获阅读之星（沈阳师范大学图书馆，2025.11）+1
3.二零二五年沈阳师范大学古诗文竞演大赛三等奖（校团委图书馆，2026.1）+3
4.沈阳师范大学2025年校园文化青春领航2.0“巧具名师”教具制作大赛团体一等奖（共青团沈阳师范大学委员会，2025.12）+5
5."一站式"学生社区育人提升工程系列活动之"安全稳定我践行"主题宣讲校级决赛优秀奖（党委学生工作部（学生处），2025.12）+0.5
6.院元旦晚会团学大合唱《我的未来式》演职人员（沈阳师范大学学前与初等教育学院，2025.12）＋1
7.“绘忆师大 逐梦芳华”沈阳师范大学第六届绘本制作大赛一等奖（校团委图书馆，2026.5）+5
8.学前与初等教育学院读书打卡活动三等奖（学前与初等教育学院，2025.）+3
9.2026年"5·25"大学生心理健康宣传教育月活动之"心光汇聚·剧写青春"大学生校园心理情景剧比赛三等奖（沈阳师范大学心理健康发展指导中心，2026.5）+3
10.2026年沈阳师范大学学前与初等教育学院趣味运动会 院级团体三等奖（学前与初等教育学院团委，2026.5）＋3</t>
  </si>
  <si>
    <t>1.“师承古今  绘演经典”第九届绘本课堂大赛校级一等奖（校团委、沈阳师范大学图书馆，2026.1）+10
​2. “我爱你，中国”沈阳师范大学纪念中国人民抗日战争暨世界反法西斯战争胜利80周年大合唱比赛校级一等奖（沈阳师范大学，2025.9）＋10
​3.2025年第17届沈阳师范大学图书馆文化季系列活动之明德读书会读书打卡活动 校级阅读之星奖（沈阳师范大学图书馆，2025.12）+1
​4.2025“外研社·国才杯”“理解当代中国”全国大学生外语能力大赛校级银奖（全国大学生外语能力大赛组织委员会，2025.10）+8
​5.沈阳师范大学2025年校园文化青春领航工程 2.0“奋进新时代 青春铸华章”主题知识竞答活动校级二等奖（校团委，2025.12）+8
​6. 21天读书漂流院级二等奖（学前与初等教育学院，2025.12）+4
7. 2026年寒假“赋能假期·蓄力ing”运动健身打卡活动院级三等奖（学前与初等教育学院，2026.4）+3
​8.“绘忆师大 逐梦芳华”第六届绘本制作大赛校级二等奖（沈阳师范大学图书馆，2026.5）+8
​9.2026年沈阳师范大学学前与初等教育学院趣味运动会 院级团体三等奖（学前与初等教育学院团委，2026.5）＋3
​10.2026年《爱弥儿》明德读书会系列活动读书笔记校级三等奖（沈阳师范大学图书馆，2026.6）+6
​11.2026年美育跨学科·绚丽年华第十九届全国美育教学成果展 学生作品国家级二等奖（中国美育网，2026.6）+24
12.2026年沈阳师范大学学前与初等教育学院趣味运动会“搭桥过河”院级三等奖（学前与初等教育学院团委，2026.5）+3</t>
  </si>
  <si>
    <t>​1. “我爱你，中国”沈阳师范大学纪念中国人民抗日战争暨世界反法西斯战争胜利80周年大合唱比赛校一等奖（沈阳师范大学，2025.9）＋10
2.水墨年华2026国际青少年书画大赛，省级青年A组绘画（色彩画）金奖（中国通俗文艺研究会、中国民族文化艺术基金会、中国青少年科普教育发展促进会、中国书画艺术家协会、青春键贝多芬音乐节组委会、水墨年华杯书画大赛，2025.12）+10
3.美育再浸润·绚丽年华第十八届全国美育教学成果展评艺术实践活动国家级一等奖（中国美育网专家委员会、中华优秀传统文化教育研究美育课题组、中国音乐家协会音乐教育协会、课堂教学技术与艺术建设国家精品课程、中国美育成果展组织委员会，2025.11）+30
4.沈阳师范大学2025年校园文化青春领航工程2.0“巧具名师”教具制作大赛  团体一等奖（共青团沈阳师范大学委员会， 2025.12）+5
5.2026年沈阳师范大学“校长杯”足球赛道德风尚奖（沈阳师范大学体育运动委员会，2026.5）+5
6.“国安有我，青春护航”主题比赛院级三等奖（共青团沈阳师范大学学前与初等教育学院委员会 2026.4）+3
7.2026年沈阳师范大学学前与初等教育学院趣味运动会 团体三等奖（学前与初等教育学院团委，2026.5）＋3
8.院元旦晚会团学大合唱《我的未来式》演职人员（沈阳师范大学学前与初等教育学院，2025.12）＋1</t>
  </si>
  <si>
    <t>1.“绘忆师大 逐梦芳华”沈阳师范大学第六届绘本制作大赛校级一等奖（校团委图书馆，2026.5）+5
2. 2025年沈阳师范大学影评大赛（声影交织·视频影评）校级优秀奖（共青团沈阳师范大学委员会、沈阳师范大学图书馆，2026.1）+1
3. 2025年沈阳师范大学《心理学与生活》明德读书会系列活动之笔记展览校级三等奖（共青团沈阳师范大学委员会、沈阳师范大学图书馆，2026.1）+6
4. 美育再浸润·绚丽年华第十九届全国美育教学成果展评艺术实践活动国家级二等奖（中国美育网专家委员会、中华优秀传统文化教育研究美育课题组、中国音乐家协会音乐教育协会、课堂教学技术与艺术建设国家精品课程、中国美育成果展组织委员会，2026.6）+24
5.水墨年华2026国际青少年书画大赛，省级青年A组绘画（线描画）省级金奖（中国通俗文艺研究会、中国民族文化艺术基金会、中国青少年科普教育发展促进会、中国书画艺术家协会、青春键贝多芬音乐节组委会、水墨年华杯书画大赛，2025.12）+10
6. 2025年沈阳师范大学文化季系列活动之“笔墨生花 不负韶华”国风手账创作大赛校级三等奖（共青团沈阳师范大学委员会、沈阳师范大学图书馆，2026.1）+6
7. 2025年第十七届沈阳师范大学图书馆“文化季”系列活动之明德读书会读书打卡 阅读之星奖（沈阳师范大学图书馆，2025.11）+1
8 沈阳师范大学图书馆主办的迎新季系列活动之“印象图书馆”视频征集校级三等奖（沈阳师范大学图书馆，2025.11）+6
9. 沈阳师范大学学前与初等教育学院赋能假期.蓄力ing——学风养成大家计划技能提升赛道院级三等奖（沈阳师范大学学前与初等教育学院委员会，2026.3）+3
10. 沈阳师范大学学前与初等教育学院“21天共读·书香漂流”读书活动读书笔记赛道院级二等奖（沈阳师范大学学前与初等教育学院委员会，2026.4）+4
11.沈阳师范大学学前与初等教育学院赋能假期.蓄力ing——运动健康打卡赛道赛道院级三等奖（沈阳师范大学学前与初等教育学院委员会，2026.4）+3
12.2026年沈阳师范大学学前与初等教育学院趣味运动会“搭桥过河”院级三等奖（学前与初等教育学院团委，2026.5）+3
13.24级学前三班2026年沈阳师范大学学前与初等教育学院趣味运动会 院级团体三等奖（学前与初等教育学院团委，2026.5）＋3
14.院元旦晚会团学大合唱《我的未来式》演职人员（沈阳师范大学学前与初等教育学院，2025.12）＋1
15.元旦晚会演职人员（2025.12）＋1</t>
  </si>
  <si>
    <r>
      <rPr>
        <sz val="14"/>
        <color rgb="FF000000"/>
        <rFont val="宋体"/>
        <charset val="134"/>
        <scheme val="minor"/>
      </rPr>
      <t>1.2025年沈阳师范大学“热血铸丰碑，青春颂中华”一纪念“一二•九”运动90周年主题朗诵会 校级二等奖（共青团沈阳师范大学委员会，2025.12）+4
2</t>
    </r>
    <r>
      <rPr>
        <sz val="14"/>
        <color theme="1"/>
        <rFont val="宋体"/>
        <charset val="134"/>
        <scheme val="minor"/>
      </rPr>
      <t>.2026年水墨年华2026国际青少年书画大赛省级青年A组绘画（彩色画）金奖（水墨年华东北分盟组委会，2025.12）+10</t>
    </r>
    <r>
      <rPr>
        <sz val="14"/>
        <color rgb="FF000000"/>
        <rFont val="宋体"/>
        <charset val="134"/>
        <scheme val="minor"/>
      </rPr>
      <t xml:space="preserve">
32025年沈阳师范大学数字媒体科技作品及创意竞赛 校级三等奖（沈阳师范大学教务处，2026.3）+3
4.2026年沈阳师范大学第十四届大学生形象礼仪汇报表演 校级二等奖（沈阳师范大学学生处2026.5）+4
5.沈阳师范大学学前与初等教育学院趣味团体运动会团体一等奖（沈阳师范大学学前与初等教育学院，2026.5）+5
6.沈阳师范大学学前与初等教育学院寒假赋能假期·蓄力ing——学风养成打卡计划技能提升打卡活动院级三等奖（沈阳师范大学学前与初等教育学院，2026.4）+3
7.沈阳师范大学学前与初等教育学院21天共读·书香漂流读书活动PPT演讲赛道院级三等奖（沈阳师范大学学前与初等教育学院，2025，12）+3</t>
    </r>
    <r>
      <rPr>
        <sz val="14"/>
        <color rgb="FFFF0000"/>
        <rFont val="宋体"/>
        <charset val="134"/>
        <scheme val="minor"/>
      </rPr>
      <t xml:space="preserve">
</t>
    </r>
    <r>
      <rPr>
        <sz val="14"/>
        <color theme="1"/>
        <rFont val="宋体"/>
        <charset val="134"/>
        <scheme val="minor"/>
      </rPr>
      <t>8. 2026年学前与初等教育学院“5.25”大学生心理健康节之“扭”出“心”花漾，巧艺润心灵心理健康主题创意作品征集活动 院级三等奖（沈阳师范大学学前与初等教育学院，2026.6）+3</t>
    </r>
    <r>
      <rPr>
        <sz val="14"/>
        <color rgb="FF000000"/>
        <rFont val="宋体"/>
        <charset val="134"/>
        <scheme val="minor"/>
      </rPr>
      <t xml:space="preserve">
9. 2026年沈阳师范大学“校长杯”系列赛网球比赛混合双打校第7名（沈阳师范大学运动委员会，2026.4）+3
10. 2025年沈阳师范大学“校长杯” 系列赛 “ 25⼈制 ” 跳⼤绳⽐赛 校第4名（沈阳师范大学运动委员会，2025.11）+6
11.2025年沈阳师范大学影评大赛（声影交织·视频影评）校优秀奖（共青团沈阳师范大学委员会，2026.1）+1
12. 2026年沈阳师范大学“沈师杯”排球团体比赛学前与初等教育学院选拔赛 团体一等奖（沈阳师范大学学前与初等教育学院，2026.6）+5
14.2026年沈阳师范大学“沈师杯”篮球团体比赛学前与初等教育学院选拔赛 团体一等奖（沈阳师范大学学前与初等教育学院，2026.6）+5
15. 2026年沈阳师范大学“沈师杯”羽毛球团体比赛学前与初等教育学院选拔赛 团体一等奖（沈阳师范大学学前与初等教育学院，2026.6）+5
16. 2026年沈阳师范大学“沈师杯”男子五人制足球团体比赛学前与初等教育学院选拔赛 团体一等奖（沈阳师范大学学前与初等教育学院，2026.6）+5
17. 2026年沈阳师范大学“沈师杯”网球团体比赛学前与初等教育学院选拔赛 团体一等奖（沈阳师范大学学前与初等教育学院，2026.6）+5
18. 2026年沈阳师范大学学前与初等教育学院趣味运动会十人制大绳团体比赛中获得团体一等奖（沈阳师范大学学前与初等教育学院，2026.5）+5
19.2026沈阳师范大学学前与初等教育学院趣味运动会同心背夹球团体比赛中获得团体一等奖（沈阳师范大学学前与初等教育学院，2026.5）+5
20. 2026年沈阳师范大学学前与初等教育学院趣味运动会桶接彩球团体比赛中获得团体二等奖（沈阳师范大学学前与初等教育学院，2026.5）+4
</t>
    </r>
    <r>
      <rPr>
        <sz val="14"/>
        <color theme="1"/>
        <rFont val="宋体"/>
        <charset val="134"/>
        <scheme val="minor"/>
      </rPr>
      <t>21.2026年 美育跨学科·绚丽年华第十九届全国美育教学成果展评绘画作品 国家一等奖 （中国美育网专家委员会、美育成果展组织委员会等多单位联合主办 2026.06）+30
22.沈师范大学第八届“云程万里，青春为伴”主题演讲比赛校级一等奖（沈阳师范大学学生处，2026.6）+10
23.拔河比赛 (2025.9) +5
24.元旦晚会节目演职人员 (2025.12) +1</t>
    </r>
  </si>
  <si>
    <r>
      <rPr>
        <sz val="14"/>
        <color rgb="FF000000"/>
        <rFont val="宋体"/>
        <charset val="134"/>
        <scheme val="minor"/>
      </rPr>
      <t xml:space="preserve"> 1. 2025年沈阳师范大学第二十一届体育健身运动大会优秀志愿者（沈阳师范大学体育运动委员会，2025.9） +1
 2. 2025年沈阳师范大学校园文化青春领航工程2.0“寻文化瑰宝，铸时代新篇”—民间手工艺作品征集大赛校级个人优秀奖（共青团沈阳师范大学委员会，2025.12）+1
</t>
    </r>
    <r>
      <rPr>
        <sz val="14"/>
        <color theme="1"/>
        <rFont val="宋体"/>
        <charset val="134"/>
        <scheme val="minor"/>
      </rPr>
      <t xml:space="preserve"> 3. 2025年第十七届沈阳师范大学图书馆“文化季”系列活动之明德读书会分享会校级优秀分享人（沈阳师范大学图书馆，2025.12）+1</t>
    </r>
    <r>
      <rPr>
        <sz val="14"/>
        <color rgb="FF000000"/>
        <rFont val="宋体"/>
        <charset val="134"/>
        <scheme val="minor"/>
      </rPr>
      <t xml:space="preserve">
 4. 2026年沈阳师范大学国际商学院“我是国商人”育人系列工程活动之“春序和鸣·春日音乐会”院级二等奖（共青团沈阳师范大学国际商学院委员会，2026.4）+4
 5 2026年沈阳师范大学第十四届大学生形象礼仪汇报表演 校级二等奖（沈阳师范大学学生处 2026.5）+4
6</t>
    </r>
    <r>
      <rPr>
        <sz val="14"/>
        <color theme="1"/>
        <rFont val="宋体"/>
        <charset val="134"/>
        <scheme val="minor"/>
      </rPr>
      <t>. 2025年美育再浸润·绚丽年华第十八届全国美育教学成果展评国家级二等奖（全国美育教学成果展评组委会等多单位联合主办，2025.11）+24</t>
    </r>
    <r>
      <rPr>
        <sz val="14"/>
        <color rgb="FF000000"/>
        <rFont val="宋体"/>
        <charset val="134"/>
        <scheme val="minor"/>
      </rPr>
      <t xml:space="preserve">
7. 2026年沈阳师范大学学前与初等教育学院趣味运动会团体一等奖（沈阳师范大学学前与初等教育学院 2026.5）+5
8. 2026年沈阳师范大学学前与初等教育学院趣味运动会搭桥过河团体一等奖（沈阳师范大学学前与初等教育学院，2026.5）+5
9. 2026年沈阳师范大学学前与初等教育学院趣味运动会同心背夹球团体一等奖（沈阳师范大学学前与初等教育学院，2026.5）+5
10. 2026年沈阳师范大学学前与初等教育学院趣味运动会十人制大绳团体一等奖（沈阳师范大学学前与初等教育学院，2026.5）+5
11书香画艺2026国际青少年书画大赛绘画（色彩画）金奖（中国通俗文艺研究会，2026.7）+10</t>
    </r>
    <r>
      <rPr>
        <sz val="14"/>
        <color rgb="FFFF0000"/>
        <rFont val="宋体"/>
        <charset val="134"/>
        <scheme val="minor"/>
      </rPr>
      <t xml:space="preserve">
</t>
    </r>
    <r>
      <rPr>
        <sz val="14"/>
        <color theme="1"/>
        <rFont val="宋体"/>
        <charset val="134"/>
        <scheme val="minor"/>
      </rPr>
      <t>12.新生大合唱 (2025.10) +10
13.元旦晚会团学大合唱《我的未来式》演职人员 (2025.12) +1
14.元旦晚会节目演职人员 (2025.12) +1</t>
    </r>
  </si>
  <si>
    <r>
      <rPr>
        <sz val="14"/>
        <color theme="1"/>
        <rFont val="宋体"/>
        <charset val="134"/>
        <scheme val="minor"/>
      </rPr>
      <t>1.2026年在美育跨学科.绚丽年华第十九届全国美育教学成果展评学生组中获得一等奖（全国美育教学成果展组织委员会，2026.6）+30</t>
    </r>
    <r>
      <rPr>
        <sz val="14"/>
        <color rgb="FF000000"/>
        <rFont val="宋体"/>
        <charset val="134"/>
        <scheme val="minor"/>
      </rPr>
      <t xml:space="preserve">
2.在沈阳师范大学学前与初等教育学院趣味运动会团体比赛中获得团体一等奖（沈阳师范大学学前与初等教育学院，2026.5）+5
3.在沈阳师范大学学前与初等教育学院趣味运动会同心背夹球团体比赛中获得团体一等奖（沈阳师范大学学前与初等教育学院，2026.5）+5
4.在沈阳师范大学学前与初等教育学院趣味运动会十人制大绳团体比赛中获得团体一等奖（沈阳师范大学学前与初等教育学院，2026.5）+5
5.在沈阳师范大学学前与初等教育学院趣味运动会搭桥过河团体比赛中获得团体一等奖（沈阳师范大学学前与初等教育学院，2026.5）+5</t>
    </r>
  </si>
  <si>
    <t>1.沈阳师范大学“校长杯”体育系列赛乒乓球比赛“优秀裁判员“（沈阳师范大学体育运动委员会，2025.11）+1
2.2025年沈阳师范大学数字媒体科技作品及创意竞赛二等奖（沈阳师范大学教务处，2026.3）+4
3.沈阳师范大学2025年校园文化青春领航工程2.0“奋进新时代青春铸华章“主题知识竞答活动一等奖（共青团沈阳师范大学委员会，2025.12）+10
4.沈阳师范大学2025年校园文化青春领航工程2.0靖宇自然频传绿意环保生活短视频创意大赛团体二等奖（共青团沈阳师范大学委员会，2025.12）+8
5. 2025年沈阳师范大学师范生微课设计竞赛本科组三等奖（沈阳师范大学教务处，2025.11）+3
6.美育再浸润. 绚丽年华第十八届全国美育教学成果展评一等奖（中国美育网，2025.12）+30
7.2025年第十七届沈阳师范大学图书馆文化季系列活动之明德读书会读书打卡活动阅读之星奖（沈阳师范大学图书馆，2025.11）+1
8..拔河比赛 2025.9 +5
9. 2026年学前与初等教育学院趣味运动会团体一等奖（沈阳师范大学学前与初等教育学院，2026.5）+5</t>
  </si>
  <si>
    <r>
      <rPr>
        <sz val="14"/>
        <color rgb="FF000000"/>
        <rFont val="宋体"/>
        <charset val="134"/>
        <scheme val="minor"/>
      </rPr>
      <t xml:space="preserve">1.2025年"外研社·国才杯""理解当代中国"全国大学生外语能力大赛校赛 英语组 综合能力赛项 金奖（全国大学生外语能力大赛组织委员会，2025.11）+10
2. 2026年沈阳师范大学国际商学院“我是商院人“育人工程系列活动之“春序和鸣•春日音乐会”二等奖（沈阳师范大学国际商学院，2026.4）+4
3. 2026年美育跨学科·绚丽年华第十九届全国美育教学成果展评学生组 国家级 一等奖（中国美育网专家委员会等多单位联合主办，2026.6）+30  
4. 2026年"5.25"大学生心理健康节之"扭"出"心"花漾，巧艺润心灵心理健康主题创意作品征集活动 院级 三等奖（学前与初等教育学院团委，2026.6）+3
5. 2025年沈阳师范大学古诗文竞演大赛校级优秀奖（校团委，图书馆，2026.1）+0.5
6.  2026年沈阳师范大学学前与初等教育学院趣味运动会团体一等奖（沈阳师范大学学前与初等教育学院，2026.5）+5
7.2026年沈阳师范大学学前与初等教育学院趣味运动会十人制大绳团体一等奖（沈阳师范大学学前与初等教育学院，2026.5）+5
8.2026年沈阳师范大学学前与初等教育学院趣味运动会搭桥过河团体一等奖（沈阳师范大学学前与初等教育学院，2026.5）+5
9.2026年沈阳师范大学学前与初等教育学院趣味运动会同心背夹球团体一等奖（沈阳师范大学学前与初等教育学院，2026.5）+5
10.2025年辽宁省首届国际大学生合唱艺术展演乙组一等奖（辽宁省教育厅，2025.9）+20 
</t>
    </r>
    <r>
      <rPr>
        <sz val="14"/>
        <color theme="1"/>
        <rFont val="宋体"/>
        <charset val="134"/>
        <scheme val="minor"/>
      </rPr>
      <t>11.元旦晚会演职人员（学前与初等教育学院团委 2025.12）+1</t>
    </r>
    <r>
      <rPr>
        <sz val="14"/>
        <color rgb="FF000000"/>
        <rFont val="宋体"/>
        <charset val="134"/>
        <scheme val="minor"/>
      </rPr>
      <t xml:space="preserve">
12.辽宁省首届大学生合唱艺术展演省级一等奖+20</t>
    </r>
  </si>
  <si>
    <r>
      <rPr>
        <sz val="14"/>
        <color rgb="FF000000"/>
        <rFont val="宋体"/>
        <charset val="134"/>
        <scheme val="minor"/>
      </rPr>
      <t>1.沈阳师范大学第二十一届体育健身运动大会学前与初等教育学院女子4×100米初选赛，院级第五名（学前与初等教育学院团委，2025年10月17日）+2
2.沈阳师范大学第二十一届体育健身运动大会，校级优秀志愿者（沈阳师范大学体育运动委员会，2025.9）+1
3.沈阳师范大学2025年校园文化青春领航工程2.0“寻文化瑰宝，铸时代新篇”——民间传统手工艺作品征集大赛，校优秀奖（共青团沈阳师范大学委员会，2025.12）+1
4</t>
    </r>
    <r>
      <rPr>
        <sz val="14"/>
        <rFont val="宋体"/>
        <charset val="134"/>
        <scheme val="minor"/>
      </rPr>
      <t>.第十七届沈阳师范大学图书馆“文化季”系列活动之明德读书会读书打卡，校级阅读之星奖（沈阳师范大学图书馆，2025.11）+1
5.沈阳师范大学图书馆迎新季系列活动之“夜游图书馆”，校级最佳讲解员（沈阳师范大学图书馆，2025.10）+1</t>
    </r>
    <r>
      <rPr>
        <sz val="14"/>
        <color rgb="FF000000"/>
        <rFont val="宋体"/>
        <charset val="134"/>
        <scheme val="minor"/>
      </rPr>
      <t xml:space="preserve">
6.沈阳师范大学图书馆系列活动之读者沙龙校级一等奖（沈阳师范大学图书馆，2025.11）+10
7.沈阳师范大学图书馆迎新季系列活动之“印象图书馆”视频征集校级一等奖（沈阳师范大学图书馆，2025.10）+10
8</t>
    </r>
    <r>
      <rPr>
        <sz val="14"/>
        <color theme="1"/>
        <rFont val="宋体"/>
        <charset val="134"/>
        <scheme val="minor"/>
      </rPr>
      <t>美育再浸润·绚丽年华第十八届全国美育教学成果展评国家级一等奖（全国美育教学成果展评组委会等多单位联合主办，2025.11）+30
9水墨年华2026国际青少年书画大赛，省级青年A组绘画（油画）金奖（水墨年华东北分盟组委会，2025.12）+10</t>
    </r>
    <r>
      <rPr>
        <sz val="14"/>
        <color rgb="FF000000"/>
        <rFont val="宋体"/>
        <charset val="134"/>
        <scheme val="minor"/>
      </rPr>
      <t xml:space="preserve">
</t>
    </r>
    <r>
      <rPr>
        <sz val="14"/>
        <color theme="1"/>
        <rFont val="宋体"/>
        <charset val="134"/>
        <scheme val="minor"/>
      </rPr>
      <t>10.沈阳师范大学2026年“校长杯”系列赛足球比赛道德风尚奖（沈阳师范大学体育运动委员会，2026.5）+5</t>
    </r>
    <r>
      <rPr>
        <sz val="14"/>
        <color rgb="FF000000"/>
        <rFont val="宋体"/>
        <charset val="134"/>
        <scheme val="minor"/>
      </rPr>
      <t xml:space="preserve">
11.沈阳师范大学“师承古今 绘演经典”第九届绘本课堂大赛，校级一等奖（共青团沈阳师范大学委员会、沈阳师范大学图书馆，2026.1）+5
12.2026年学前与初等教育学院学前四班趣味运动会团体一等奖（沈阳师范大学学前与初等教育学院，2026.5）+2.5
</t>
    </r>
    <r>
      <rPr>
        <sz val="14"/>
        <color theme="1"/>
        <rFont val="宋体"/>
        <charset val="134"/>
        <scheme val="minor"/>
      </rPr>
      <t>13.沈阳师范大学图书馆明德读书会系列活动之《爱弥儿》征文评优校级二等奖（沈阳师范大学图书馆、校团委，2026.6）+8</t>
    </r>
    <r>
      <rPr>
        <sz val="14"/>
        <color rgb="FF000000"/>
        <rFont val="宋体"/>
        <charset val="134"/>
        <scheme val="minor"/>
      </rPr>
      <t xml:space="preserve">
14.二零二六年沈阳师范大学第十七届读书文化节系列活动之“绘忆师大 逐梦芳华”第六届绘本制作大赛校优秀奖（沈阳师范大学图书馆，2026.6）+1
</t>
    </r>
  </si>
  <si>
    <r>
      <rPr>
        <sz val="14"/>
        <color rgb="FF000000"/>
        <rFont val="宋体"/>
        <charset val="134"/>
        <scheme val="minor"/>
      </rPr>
      <t xml:space="preserve">1.2025年"外研社·国才杯""理解当代中国"全国大学生外语能力大赛校赛 英语组 综合能力赛项 铜奖（全国大学生外语能力大赛组织委员会，2025.11）+6
</t>
    </r>
    <r>
      <rPr>
        <sz val="14"/>
        <color theme="1"/>
        <rFont val="宋体"/>
        <charset val="134"/>
        <scheme val="minor"/>
      </rPr>
      <t>2.2025年第十七届沈阳师范大学图书馆"文化季"系列活动之明德读书会读书打卡校级阅读之星奖（沈阳师范大学图书馆，2025.11）+1</t>
    </r>
    <r>
      <rPr>
        <sz val="14"/>
        <color rgb="FFFF0000"/>
        <rFont val="宋体"/>
        <charset val="134"/>
        <scheme val="minor"/>
      </rPr>
      <t xml:space="preserve">
</t>
    </r>
    <r>
      <rPr>
        <sz val="14"/>
        <color theme="1"/>
        <rFont val="宋体"/>
        <charset val="134"/>
        <scheme val="minor"/>
      </rPr>
      <t>3.2026年第十八届沈阳师范大学图书馆"文化季"系列活动之明德读书会读书打卡校级阅读之星（沈阳师范大学图书馆，2026.5）+1</t>
    </r>
    <r>
      <rPr>
        <sz val="14"/>
        <color rgb="FF000000"/>
        <rFont val="宋体"/>
        <charset val="134"/>
        <scheme val="minor"/>
      </rPr>
      <t xml:space="preserve">
4.2025年沈阳师范大学第二十一届体育健身运动大会优秀志愿者（沈阳师范大学体育运动委员会，2025.9）+1
5.2026年沈阳师范大学学前与初等教育学院趣味运动会团体一等奖（沈阳师范大学学前与初等教育学院，2026.5）+5
6. 2026年沈阳师范大学学前与初等教育学院趣味运动会十人制大绳团体一等奖（沈阳师范大学学前与初等教育学院，2026.5）+5
7.2026年沈阳师范大学学前与初等教育学院趣味运动会同心背夹球团体一等奖（沈阳师范大学学前与初等教育学院，2026.5）+5
8.2026年学前与初等教育学院"5.25"大学生心理健康节之"扭"出"心"花漾，巧艺润心灵心理健康主题创意作品征集活动 院级 三等奖（学前与初等教育学院团委，2026.6）+3
9.2026年沈阳师范大学学前与初等教育学院赋能假期·蓄力ing——学风养成打卡计划练字赛道 院级 一等奖（共青团沈阳师范大学学前与初等教育学院委员会，2026.4）+5
</t>
    </r>
    <r>
      <rPr>
        <sz val="14"/>
        <color theme="1"/>
        <rFont val="宋体"/>
        <charset val="134"/>
        <scheme val="minor"/>
      </rPr>
      <t xml:space="preserve">10.2026年美育跨学科·绚丽年华第十九届全国美育教学成果展评学生组 国家级 一等奖（中国美育网专家委员会等多单位联合主办，2026.6）+30  </t>
    </r>
  </si>
  <si>
    <t>1.沈阳师范大学2025年校园文化青春领航工程2.0“巧具名师”教具制作大赛校级一等奖（共青团沈阳师范大学委员会，2025.12）+5                                              
2.沈阳师范大学学前与初等教育学院“趣味运动会”搭桥过河团体比赛院级团体二等奖（共青团沈阳师范大学学前与初等教育学院委员会，2026.5.16）+4
3.沈阳师范大学学前与初等教育学院“趣味运动会”桶接彩球团体比赛院级团体一等奖（共青团沈阳师范大学学前与初等教育学院委员会，2026.5.16）+5
4.沈阳师范大学学前与初等教育学院“趣味运动会”同心背夹球团体比赛院级团体二等奖（共青团沈阳师范大学学前与初等教育学院委员会，2026.5.16）+4
5.沈阳师范大学学前与初等教育学院“趣味运动会”团体比赛院级团体二等奖（共青团沈阳师范大学学前与初等教育学院委员会，2026.5.16）+4
6.沈阳师范大学学前与初等教育学院“国安有我 青春护航”主题活动院级一等奖（沈阳师范大学学前与初等教育学院委员会，2026.4.20）+5       
7.美育再浸润·绚丽年华第十八届全国美育教学成果展评大学生人文素养一等奖（全国美育教学成果展组织委员会，2025.11）+30                       
8.元旦晚会团学大合唱《我的未来式》演职人员（2025.12.25）+1</t>
  </si>
  <si>
    <t>1.沈阳师范大学2025年校园文化青春领航工程2.0“巧具名师”教具制作大赛校级一等奖（共青团沈阳师范大学委员会，2025.12）+10
2. 2025年沈阳师范大学“师承古今 绘演经典”第九届绘本课堂大赛校级二等奖（校团委、图书馆，2026.1）+4
3. “我爱你，中国”沈阳师范大学纪念中国人民抗日战争暨世界反法西斯战争胜利80周年大合唱展演校级一等奖（沈阳师范大学）+10
4.沈阳师范大学学前与初等教育学院“趣味运动会”搭桥过河团体比赛院级团体二等奖（共青团沈阳师范大学学前与初等教育学院委员会，2026.5.16）+4
5.沈阳师范大学学前与初等教育学院“趣味运动会”桶接彩球团体比赛院级团体一等奖（共青团沈阳师范大学学前与初等教育学院委员会，2026.5.16）+5
6.沈阳师范大学学前与初等教育学院“趣味运动会”同心背夹球团体比赛院级团体二等奖（共青团沈阳师范大学学前与初等教育学院委员会，2026.5.16）+4
7.沈阳师范大学学前与初等教育学院“趣味运动会”团体比赛院级团体二等奖（共青团沈阳师范大学学前与初等教育学院委员会，2026.5.16）+4
8.第三届全国大学生职业规划大赛校赛（成长赛道）铜奖（沈阳师范大学招生就业处、沈阳师范大学大学生创新创业中心，2026.1）+6
9.沈阳师范大学学前与初等教育学院“国安有我 青春护航”主题活动院级一等奖（沈阳师范大学学前与初等教育学院委员会，2026.4.20）+2.5
10.沈阳师范大学第二十一届体育健身运动大会优秀志愿者（沈阳师范大学体育运动委员会，2025.9）+1
11.辽宁省科技馆“科技助苗行动”实践活动优秀志愿者（共青团辽宁省科学技术馆委员会，2026.3）+1
12.第六届“外教社词达人杯”全国大学生英语词汇能力大赛，沈阳师范大学本科非英语类专业组校赛二等奖(沈阳师范大学，2026.7)+8</t>
  </si>
  <si>
    <t>1.沈阳师范大学学前与初等教育学院“趣味运动会”搭桥过河团体比赛院级团体二等奖（共青团沈阳师范大学学前与初等教育学院委员会，2026.5.16）+4
2.沈阳师范大学学前与初等教育学院“趣味运动会”桶接彩球团体比赛院级团体一等奖（共青团沈阳师范大学学前与初等教育学院委员会，2026.5.16）+5
3.沈阳师范大学学前与初等教育学院“趣味运动会”同心背夹球团体比赛院级团体二等奖（共青团沈阳师范大学学前与初等教育学院委员会，2026.5.16）+4
4.沈阳师范大学学前与初等教育学院“趣味运动会”团体比赛院级团体二等奖（共青团沈阳师范大学学前与初等教育学院委员会，2026.5.16）+4
5.美育跨学科·绚丽年华第十九届全国美育教学成果展评学生组二等奖（全国美育教学成果展组织委员会，2026.6）+24
6.沈阳师范大学2025年校园文化青春领航工程2.0“巧具名师”教具制作大赛校级一等奖（共青团沈阳师范大学委员会，2025.12）+5
7.国安有我 青春护航”主题比赛 赛道三院级参与者一等奖（共青团沈阳师范大学学前与初等教育学院委员会，2026.4.20）+2.5                                   
8.元旦晚会团学大合唱《我的未来式》演职人员（2025.12.25）+1</t>
  </si>
  <si>
    <r>
      <rPr>
        <sz val="14"/>
        <color theme="1"/>
        <rFont val="宋体"/>
        <charset val="134"/>
        <scheme val="minor"/>
      </rPr>
      <t>1.2025年第十七届沈阳师范大学图书馆""文化季""系列活动之明德读书会读书打卡校级阅读之星奖（沈阳师范大学图书馆，2025.11）+1
2.2026年第十八届沈阳师范大学图书馆""文化季""系列活动之明德读书会读书打卡校级阅读之星奖（沈阳师范大学图书馆，2026.5）+1</t>
    </r>
    <r>
      <rPr>
        <sz val="14"/>
        <color rgb="FF000000"/>
        <rFont val="宋体"/>
        <charset val="134"/>
        <scheme val="minor"/>
      </rPr>
      <t xml:space="preserve">
3.2026年沈阳师范大学学前与初等教育学院趣味运动会团体一等奖（沈阳师范大学学前与初等教育学院2026.5）+5
4.2026年沈阳师范大学“沈师杯”篮球团体比赛学前与初等教育学院选拔赛团体一等奖（沈阳师范大学学前与初等教育学院2026.6）+5
5.2025年沈阳师范大学古诗文竞演大赛校级优秀奖（校团委，图书馆，2026.1） +0.5          
6. 2026年沈阳师范大学学前与初等教育学院趣味运动会十人制大绳团体一等奖（沈阳师范大学学前与初等教育学院，2026.5）+5
7.2026年沈阳师范大学学前与初等教育学院趣味运动会同心背夹球团体一等奖（沈阳师范大学学前与初等教育学院，2026.5）+5
</t>
    </r>
    <r>
      <rPr>
        <sz val="14"/>
        <color theme="1"/>
        <rFont val="宋体"/>
        <charset val="134"/>
        <scheme val="minor"/>
      </rPr>
      <t>8.2026年美育跨学科·绚丽年华第十九届全国美育教学成果展评 绘画作品二等奖 （中国美育网专家委员会、美育成果展组织委员会等多单位联合主办 2026.06）+24</t>
    </r>
  </si>
  <si>
    <t>1.沈阳师范大学""光影述初心·启梦赴新程""图片征集活动定格师者风范赛道中作品《师者，传道授业解惑也》荣获校级二等奖（沈阳师范大学教学质量监控与评估中心，2025.09）+4
2.“外研社·国才杯”“理解当代中国”全国大学生外语能力大赛英语组综合能力赛项校级铜奖（全国大学生外语能力大赛组织委员会，2025.10）+6
3.2025年沈阳师范大学“师承古今 绘演经典”第九届绘本课堂大赛优秀奖（共青团沈阳师范大学委员会，沈阳师范大学图书馆，2026.01）+0.5
4.学前与初等教育学院2026年"5.25"大学生心理健康节之"扭"出"心"花漾，巧艺润心灵"心理健康主题创意作品征集活动院级三等奖（共青团沈阳师范大学学前与初等教育学院委员会，2026.06）+3
5.沈阳师范大学学前与初等教育学院"趣味运动会"同心背夹球团体比赛团体二等奖（共青团沈阳师范大学学前与初等教育学院委员会，2026.5.16）+4
6.沈阳师范大学学前与初等教育学院"趣味运动会"桶接彩球团体比赛团体一等奖（共青团沈阳师范大学学前与初等教育学院委员会，2026.5.16）+5
7.沈阳师范大学学前与初等教育学院"趣味运动会"团体比赛团体二等奖（共青团沈阳师范大学学前与初等教育学院委员会，2026.5.16）+4
8.沈阳师范大学学前与初等教育学院"趣味运动会"搭桥过河团体比赛团体二等奖（共青团沈阳师范大学学前与初等教育学院委员会，2026.5.16）+4
9.沈阳师范大学"沈师杯"排球团体比赛学前与初等教育学院选拔赛团体一等奖（共青团沈阳师范大学学前与初等教育学院委员会，2026.4.16）+5           
10.沈阳师范大学计算机设计大赛校级一等奖（教务处，2026.4）+5
11.拔河比赛+5</t>
  </si>
  <si>
    <t>1.2026年美育跨学科·绚丽年华第十九届全国美育教学成果展 学生作品一等奖（中国美育网，2026.6）+30
2.2025年沈阳师范大学图书馆迎新季系列活动之“印象图书馆”视频征集 校级三等奖（沈阳师范大学图书馆，2025.10）+6
3.2026年沈阳师范大学学前与初等教育学院趣味运动会“搭桥过河”第三名（学前与初等教育学院团委，2026.5）+3
4.2026年沈阳师范大学学前与初等教育学院趣味运动会 院级团体三等奖（学前与初等教育学院团委，2026.5）＋3
5.院元旦晚会团学大合唱《我的未来式》演职人员（沈阳师范大学学前与初等教育学院，2025.12）＋1
6.元旦晚会节目演职人员（2025.12）＋2</t>
  </si>
  <si>
    <r>
      <rPr>
        <sz val="14"/>
        <color theme="1"/>
        <rFont val="宋体"/>
        <charset val="134"/>
        <scheme val="minor"/>
      </rPr>
      <t>1.沈阳师范大学学前与初等教育学院赋能假期·蓄力 ing——学风养成打卡计划技能提升打卡赛道院级三等奖（共青团沈阳师范大学学前与初等教育学院委员会，2026.03.10）+3
2.沈阳师范大学学前与初等教育学院赋能假期·蓄力 ing——学风养成打卡计划练字赛道院级一等奖（共青团沈阳师范大学学前与初等教育学院委员会，2026.04.16）+5
3.沈阳师范大学学前与初等教育学院“我的十一假期”主题微视频大赛院级三等奖（共青团沈阳师范大学学前与初等教育学院委员会，2026.04.16）+3
4.沈阳师范大学学校与初等教育学院“趣味运动会”团体比赛院级团体二等奖（共青团沈阳师范大学学前与初等教育学院委员会，2026.05.16）+4
5.沈阳师范大学学校与初等教育学院“趣味运动会”同心背夹球团体比赛院级团体三等奖（共青团沈阳师范大学学前与初等教育学院委员会，2026.05.16）+3
6沈阳师范大学学校与初等教育学院“趣味运动会”桶接彩球团体比赛院级团体三等奖（共青团沈阳师范大学学前与初等教育学院委员会，2026.05.16）+3
7.学前与初等教育学院2026 年“5.25”大学生心理健康节之“扭”出“心”花漾，巧艺润心灵”心理健康主题创意作品征集活动院级一等奖（沈阳师范大学学前与初等教育学院，2026.06.04）+2.5
8.2025年沈阳师范大学第二十一届体育健身运动大会优秀志愿者（沈阳师范大学体育运动委员会，2025.09）+1
9.沈阳师范大学大学生合唱艺术展演校级一等奖（沈阳师范大学，2026.06）+10
10.新生大合唱（2025.9）+10</t>
    </r>
    <r>
      <rPr>
        <sz val="14"/>
        <color rgb="FFFF0000"/>
        <rFont val="宋体"/>
        <charset val="134"/>
        <scheme val="minor"/>
      </rPr>
      <t xml:space="preserve">
</t>
    </r>
  </si>
  <si>
    <r>
      <rPr>
        <sz val="14"/>
        <color rgb="FF000000"/>
        <rFont val="宋体"/>
        <charset val="134"/>
        <scheme val="minor"/>
      </rPr>
      <t xml:space="preserve">1.2026年沈阳师范大学国际商学院“我是商院人“育人工程系列活动之“春序和鸣•春日音乐会”二等奖（沈阳师范大学国际商学院，2026.4）+4
</t>
    </r>
    <r>
      <rPr>
        <sz val="14"/>
        <color theme="1"/>
        <rFont val="宋体"/>
        <charset val="134"/>
        <scheme val="minor"/>
      </rPr>
      <t>2.2026年沈阳师范大学第十七届读书文化街系列活动之“绘忆师大 逐梦芳华”第六届绘本制作大赛三等奖（沈阳师范大学图书馆，2026.5）+6
3.在2025年沈阳师范大学图书馆第十七届“文化季”系列活动之明德读书会分享会活动优秀分享人（沈阳师范大学图书馆2025.12）+1
4.2025年"外研社·国才杯""理解当代中国"全国大学生外语能力大赛校赛 英语组 综合能力赛项 银奖（全国大学生外语能力大赛组织委员会，2025.11）+8
5.2025年沈阳师范大学第二十一届体育健身运动大会优秀志愿者（沈阳师范大学体育运动委员会，2025.9）+1
6.2026年学前与初等教育学院"5.25"大学生心理健康节之"扭"出"心"花漾，巧艺润心灵心理健康主题创意作品征集活动 院级 三等奖（学前与初等教育学院团委，2026.6）+3
7. 2026年沈阳师范大学学前与初等教育学院趣味运动会团体一等奖（沈阳师范大学学前与初等教育学院，2026.5）+5
8. 2026年沈阳师范大学学前与初等教育学院趣味运动会十人制大绳团体一等奖（沈阳师范大学学前与初等教育学院，2026.5）+5
9. 2026年沈阳师范大学学前与初等教育学院趣味运动会搭桥过河团体一等奖（沈阳师范大学学前与初等教育学院，2026.5）+5
10.2026年沈阳师范大学学前与初等教育学院趣味运动会同心背夹球团体一等奖（沈阳师范大学学前与初等教育学院，2026.5）+5
11.元旦晚会节目演职人员 (2025.12) +1</t>
    </r>
  </si>
  <si>
    <t>1.2025年辽宁省首届国际大学生合唱艺术展演乙组一等奖（辽宁省教育厅，2025.9）+20 
2.24级学前六班在沈阳师范大学学校与初等教育学院“趣味运动会”团体比赛院级团体二等奖（共青团沈阳师范大学学前与初等教育学院委员会，2026.05.16）+4
3.辽宁省首届大学生合唱艺术展演训练+20</t>
  </si>
  <si>
    <t>1.2025年沈阳师范大学校长杯乒乓球比赛女子单打第六名（沈阳师范大学体育运动委员会,2025.11）+4
2.2025水墨年华国际青少年书画大赛硬笔书法省级青年A组金奖（水墨年华东北分盟组委会,2025.12）+10
3.2026年“沈师杯”网球团体比赛团体一等奖（共青团沈阳师范大学学前与初等教育学院委员会,2026.6）+5
4.2026年沈阳师范大学学前与初等教育学院“趣味运动会”团体比赛班级团体三等奖（共青团沈阳师范大学学前与初等教育学院委员会  2026.5）+3
5.沈阳师范大学大学生合唱艺术展演校赛一等奖（沈阳师范大学音乐学院 2026.6）  +10
6.新生大合唱（2025.10）+10</t>
  </si>
  <si>
    <t xml:space="preserve">1.2025年沈阳师范大学校园文化青春领航“粮言诉乡韵，壮志报家国“主题演讲大赛优秀奖（共青团沈阳师范大学委员会，2025.12）+1
2.2025年水墨年华国际青少年书画大赛绘画金奖（中国通俗文艺研究会，2025.12）+10
3.2025年“一站式”学生社区“安全稳定我践行”校级宣讲优秀奖（沈阳师范大学党委学生工作部，2025.12）+0.5
4.2026年第31届中国日报社“21世纪杯”英语演讲比赛校级一等奖（21世纪报社，2026.4）+10
5.2026年第二十一届沈阳师范大学计算机设计大赛三等奖（沈阳师范大学教务处，2026.4）+3
6.2026年沈阳师范大学学前与初等教育学院“趣味运动会”团体比赛团体三等奖（沈阳师范大学，2026.5）+3
7.2026“外研社·国才杯”理解当代中国全国大学生外语能力演讲大赛校级二等奖（沈阳师范大学教务处，2026年6月）+8
8.2026年“沈师杯”五人制足球赛院级团体一等奖（共青团沈阳师范大学学前与初等教育学院委员会，2026.6）+5                                                                                              
9.元旦晚会团学大合唱《我的未来式》演职人员 （2025.12.25)+1 </t>
  </si>
  <si>
    <t>1.“10•10”精神卫生宣传活动月——“剧焦心灵•愈见青春”校园心理情景剧剧本大赛校级三等奖（沈阳师范大学心理健康发展指导中心，2025年11月）+3
2.沈阳师范大学2025年校园文化青春领航工程2.0“巧具名师”教具制作大赛校级一等奖（共青团沈阳师范大学委员会，2025年12月）+5
3.“我爱你，中国”沈阳师范大学纪念中国人民抗日战争暨世界反法西斯战争胜利80周年大合唱展演团队一等奖（2025.10.13）+10
5.沈阳师范大学学前与初等教育学院“国安有我 青春护航”主题比赛团队负责人二等奖（共青团沈阳师范大学学前与初等教育学院委员会，2026.4.20）+4
6.沈阳师范大学第二十一届体育健身运动大会优秀志愿者（沈阳师范大学体育运动委员会，2025年9月）+1
7.沈阳师范大学学前与初等教育学院“趣味运动会”搭桥过河团体比赛院级团体二等奖（共青团沈阳师范大学学前与初等教育学院委员会，2026.5.16）+4
9.沈阳师范大学学前与初等教育学院“趣味运动会”桶接彩球团体比赛院级团体一等奖（共青团沈阳师范大学学前与初等教育学院委员会，2026.5.16）+5
10.沈阳师范大学学前与初等教育学院“趣味运动会”同心背夹球团体比赛院级团体二等奖（共青团沈阳师范大学学前与初等教育学院委员会，2026.5.16）+4
11.沈阳师范大学学前与初等教育学院“趣味运动会”团体比赛院级团体二等奖（共青团沈阳师范大学学前与初等教育学院委员会，2026.5.16) +4             
12.元旦晚会团学大合唱《我的未来式》演职人员（2025.12.25）+1</t>
  </si>
  <si>
    <t>1.2025年第九届”师承古今 绘演经典“绘本课堂大赛校级优秀奖（沈阳师范大学图书馆，2026.1）+0.5
2.2025年（第七届）沈阳师范大学师范生微课设计大赛校级三等奖（沈阳师范大学教务处，2025.11）+3
3.2025年”幽兰怀瑾，墨兰握瑜“第十一届古诗文竞演大赛校级三等奖（沈阳师范大学图书馆，2026.1）+6
4.2025年”安全稳定我践行“主题宣讲校级优秀奖（沈阳师范大学党委学生工作部（学生处），2025.12）+1
5.2026年赋能假期·蓄力ing——学风养成打卡计划技能提升打卡赛道院级三等奖（共青团沈阳师范大学学前与初等教育学院委员会，2026.3）+3
6.2026”5·25“大学生心理健康节之”扭“出”心“花漾，巧艺润心灵心理健康主题创意作品征集活动院级三等奖（学前与初等教育学院团委，2026.6）+3
7.2026年美术与设计学院“专业赋能，志愿青春”比赛院级二等奖（沈阳师范大学美术与设计学院，2026.4）+4
8.2026年沈阳师范大学学前与初等教育学院趣味运动会“搭桥过河”第三名（学前与初等教育学院团委，2026.5）+3
9.2026年沈阳师范大学学前与初等教育学院趣味运动会 团体三等奖（学前与初等教育学院团委，2026.5）＋3
10.院元旦晚会团学大合唱《我的未来式》演职人员（沈阳师范大学学前与初等教育学院，2025.12）＋1
11.沈阳师范大学计算机设计竞赛校级一等奖(沈阳师范大学教务处、大学生创新创业中心、计算机基础教学部，2026.4)+10</t>
  </si>
  <si>
    <t xml:space="preserve">
</t>
  </si>
  <si>
    <r>
      <rPr>
        <sz val="14"/>
        <color rgb="FF000000"/>
        <rFont val="宋体"/>
        <charset val="134"/>
        <scheme val="minor"/>
      </rPr>
      <t xml:space="preserve">1.2025年沈阳师范大学第二十一届体育健身运动大会优秀志愿者（沈阳师范大学体育运动委员会，2025.9）+1
2.2026年沈阳师范大学学前与初等教育学院趣味运动会团体一等奖（共青团沈阳师范大学学前与初等教育学院委员会，2026.5）+5
</t>
    </r>
    <r>
      <rPr>
        <sz val="14"/>
        <color theme="1"/>
        <rFont val="宋体"/>
        <charset val="134"/>
        <scheme val="minor"/>
      </rPr>
      <t>3. 2026年沈阳师范大学“校⻓杯”系列赛⾜球⽐赛体育道德⻛尚奖（沈阳师范大学体育运动委员会，2026.5）+5</t>
    </r>
    <r>
      <rPr>
        <sz val="14"/>
        <color rgb="FF000000"/>
        <rFont val="宋体"/>
        <charset val="134"/>
        <scheme val="minor"/>
      </rPr>
      <t xml:space="preserve">
4. 2026年沈阳师范大学学前与初等教育学院寒假赋能假期·蓄力ing运动健身打卡活动，授予三等奖（沈阳师范大学学前与初等教育学院，2026.4）+3
5.沈阳师范大学2025年校园文化青春领航工程2.0“奋进新时代 青春铸华章”主题知识竞答活动中荣获二等奖（共青团沈阳师范大学委员会，2025.12）+8
6. 沈阳师范大学学前与初等教育学院"趣味运动会"十人制大绳团体比赛中荣获：团体一等奖（共青团沈阳师范大学学前与初等教育学院委员会，2026.5）+5
7. 沈阳师范大学学前与初等教育学院“趣味运动会”桶接彩球团体比赛中荣获：团体二等奖（共青团沈阳师范大学学前与初等教育学院委员会，2026.5）+4
8. 沈阳师范大学学前与初等教育学院“趣味运动会"同心背夹球团体比赛中荣获：团体一等奖（共青团沈阳师范大学学前与初等教育学院委员会，2026.5）+5
9.元旦晚会节目演职人员 (2025.12) +1</t>
    </r>
  </si>
  <si>
    <r>
      <rPr>
        <sz val="14"/>
        <color theme="1"/>
        <rFont val="宋体"/>
        <charset val="134"/>
        <scheme val="minor"/>
      </rPr>
      <t xml:space="preserve">1.2025年校园文化青春领航工程“寻文化瑰宝，铸时代新篇”民间传统手工艺作品征集大赛校级二等奖（共青团沈阳师范大学委员会，2025.12）+8
</t>
    </r>
    <r>
      <rPr>
        <sz val="14"/>
        <rFont val="宋体"/>
        <charset val="134"/>
        <scheme val="minor"/>
      </rPr>
      <t>2.“我爱你，中国”沈阳师范大学纪念中国人民抗日战争暨世界反法西斯战争胜利80周年大合唱展演校级一等奖+10</t>
    </r>
    <r>
      <rPr>
        <sz val="14"/>
        <color theme="1"/>
        <rFont val="宋体"/>
        <charset val="134"/>
        <scheme val="minor"/>
      </rPr>
      <t xml:space="preserve">
3.2026年水墨年华2026国际青少年书画大赛国家级金奖（中国通俗文艺研究会，2025.12）+10
4.沈阳师范大学学前与初等教育学院"趣味运动会"同心背夹球团体比赛团体二等奖（共青团沈阳师范大学学前与初等教育学院委员会，2026.5）+4
</t>
    </r>
    <r>
      <rPr>
        <sz val="14"/>
        <rFont val="宋体"/>
        <charset val="134"/>
        <scheme val="minor"/>
      </rPr>
      <t xml:space="preserve">5.沈阳师范大学学前与初等教育学院"趣味运动会"团体比赛团体二等奖（共青团沈阳师范大学学前与初等教育学院委员会，2026.5）  +4   </t>
    </r>
    <r>
      <rPr>
        <sz val="14"/>
        <color rgb="FFFF0000"/>
        <rFont val="宋体"/>
        <charset val="134"/>
        <scheme val="minor"/>
      </rPr>
      <t xml:space="preserve">                        
</t>
    </r>
    <r>
      <rPr>
        <sz val="14"/>
        <rFont val="宋体"/>
        <charset val="134"/>
        <scheme val="minor"/>
      </rPr>
      <t>6.元旦晚会团学大合唱《我的未来式》演职人员（2025.12.25）+1</t>
    </r>
  </si>
  <si>
    <r>
      <rPr>
        <sz val="14"/>
        <color theme="1"/>
        <rFont val="宋体"/>
        <charset val="134"/>
        <scheme val="minor"/>
      </rPr>
      <t xml:space="preserve">1.2026年赋能假期·蓄力ing——学风养成打卡活动练字赛道三等奖（共青团沈阳师范大学学前与初等教育学院委员会，2026.4）+3
</t>
    </r>
    <r>
      <rPr>
        <sz val="14"/>
        <rFont val="宋体"/>
        <charset val="134"/>
        <scheme val="minor"/>
      </rPr>
      <t>2.2026年沈阳师范大学学前与初等教育学院“趣味运动会”团体比赛班级团体三等奖（共青团沈阳师范大学学前与初等教育学院委员会  2026.5）+3</t>
    </r>
    <r>
      <rPr>
        <sz val="14"/>
        <color theme="1"/>
        <rFont val="宋体"/>
        <charset val="134"/>
        <scheme val="minor"/>
      </rPr>
      <t xml:space="preserve">
3.美育跨学科•绚丽年华第十九届全国美育教学成果展评一等奖（中国美誉网，2026.6）+30</t>
    </r>
  </si>
  <si>
    <r>
      <rPr>
        <sz val="14"/>
        <color rgb="FF000000"/>
        <rFont val="宋体"/>
        <charset val="134"/>
        <scheme val="minor"/>
      </rPr>
      <t xml:space="preserve">1.2025年沈阳师范大学第二十一届体育健身运动大会中，被评为优秀志愿者（沈阳师范大学体育运动委员会，2025.9）+1
2.2026年学前与初等教育学院趣味运动会团体一等奖（沈阳师范大学学前与初等教育学院2026.5）+5
4.2026年学前与初等教育学院趣味运动会搭桥过河团体一等奖（沈阳师范大学学前与初等教育学院，2026.5）+5
</t>
    </r>
    <r>
      <rPr>
        <sz val="14"/>
        <color theme="1"/>
        <rFont val="宋体"/>
        <charset val="134"/>
        <scheme val="minor"/>
      </rPr>
      <t>5. 美育跨学科·绚丽年华第十九届全国美育教学成果展评 绘画作品二等奖 （中国美育网专家委员会、美育成果展组织委员会等多单位联合主办 2026.06）+24
6.元旦晚会团学大合唱《我的未来式》演职人员 (2025.12) +1</t>
    </r>
  </si>
  <si>
    <r>
      <rPr>
        <sz val="14"/>
        <color rgb="FF000000"/>
        <rFont val="宋体"/>
        <charset val="134"/>
        <scheme val="minor"/>
      </rPr>
      <t>1. 2025年沈阳师范大学第二十一届体育健身运动大会中，被评为优秀志愿者（沈阳师范大学体育运动委员</t>
    </r>
    <r>
      <rPr>
        <sz val="14"/>
        <color theme="1"/>
        <rFont val="宋体"/>
        <charset val="134"/>
        <scheme val="minor"/>
      </rPr>
      <t>会，2025.9）+1
2. 2026年“校⻓杯”⾜球⽐赛，授予体育道德⻛尚奖（沈阳师范大学体育运动委员会，2026.5）+5
3. 2026年沈阳师范大学学前与初等教育学院寒假「赋能假期·蓄力ing」运动健身打卡活动，授予三等奖（沈阳师范大学学前与初等教育学院2026.4）+3
4. 2026年学前与初等教育学院趣味运动会团体一等奖（沈阳师范大学学前与初等教育学院2026.5）+5
5. 沈阳师范大学学前与初等教育学院"趣味运动会"十人制大绳团体比赛中荣获：团体一等奖（共青团沈阳师范大学学前与初等教育学院委员会，2026.5）+5
6. 沈阳师范大学学前与初等教育学院“趣味运动会”桶接彩球团体比赛中荣获：团体二等奖（共青团沈阳师范大学学前与初等教育学院委员会，2026.5）+4
7. 沈阳师范大学学前与初等教育学院“趣味运动会"同心背夹球团体比赛中荣获：团体一等奖（共青团沈阳师范大学学前与初等教育学院委员会，2026.5）+5
8.拔河比赛 (2025.9) +5</t>
    </r>
  </si>
  <si>
    <t>1. 2025“外研社·国才杯”“理解当代中国”全国大学生外语能力大赛铜奖（全国大学生外语能力大赛组织委员会，2025.10）+6
2.2025年沈阳师范大学图书馆“文化季”系列活动之明德读书会读书打卡阅读之星奖（沈阳师范大学图书馆，2025.11）+1
3.2026年 “绘忆师大 逐梦芳华”沈阳师范大学第六届绘本制作大赛二等奖（沈阳师范大学图书馆，2026.5）+4
4.2026年“5.25” 大学生心理健康节之“扭” 出 “ 心” 花漾，巧艺润心灵” 心理健康主题创意作品征集活动院级三等奖（学前与初等教育学院，2026.5）+3
5.2026年国安有我青春护航主题比赛赛道一一等奖（学前与初等教育学院，2026.4）+5
6.2026年赋能假期·蓄力 ing——学风养成打卡计划技能打卡三等奖（学前与初等教育学院，2026.4）+3
7.元旦晚会演职人员（2025.12）＋1
8. 2026年第十八届沈阳师范大学图书馆"文化季"系列活动之明德读书会读书打卡阅读之星奖（沈阳师范大学图书馆，2026.5）+1
9.2026年第十八届沈阳师范大学图书馆"文化季"明德读书会系列活动之笔记展览优秀奖（沈阳师范大学图书馆，2026.5）+1
10.2026年沈阳师范大学学前与初等教育学院趣味运动会“搭桥过河”第三名（学前与初等教育学院团委，2026.5）+3
11.2026年沈阳师范大学学前与初等教育学院趣味运动会 院级团体三等奖（学前与初等教育学院团委，2026.5）＋3</t>
  </si>
  <si>
    <t>1"寻文化瑰宝，铸时代新篇”--民间传统手工艺作品征集大赛 团体三等奖(共青团沈阳师范大学团委会2025.12）+3
2.第十七届沈阳师范大学图书馆“文化季”系列活动之明德读书会读书打卡阅读之星奖（2025.11.2）+1
3..“师承古今，汇演经典”第九节绘本课堂大赛团体三等奖（校团委图书馆，2026.1.）+3
4.沈阳师范大学学前与初等教育学院"趣味运动会"团体比赛团体二等奖（共青团沈阳师范大学学前与初等教育学院委员会，2026.5）+4
5.“5.25”大学生心理健康节之“扭”出“心”花漾，巧艺润心灵心理健康主题创意作品征集活动团体一等奖（学前与初等教育学院团委2026.6.4）+5 
6.沈阳师范大学大学生合唱艺术展演校级一等奖（沈阳师范大学音乐学院，2026.6.19）+10                                                                                     
7.沈阳师范大学学前与初等教育学院"趣味运动会"同心背夹球团体比赛团体二等奖（共青团沈阳师范大学学前与初等教育学院委员会，2026.5）+4</t>
  </si>
  <si>
    <r>
      <rPr>
        <sz val="14"/>
        <color rgb="FF000000"/>
        <rFont val="宋体"/>
        <charset val="134"/>
        <scheme val="minor"/>
      </rPr>
      <t xml:space="preserve">1.2026年沈阳师范大学国际商学院“我是商院人“育人工程系列活动之“春序和鸣•春日音乐会”二等奖（沈阳师范大学国际商学院，2026.4）+4
</t>
    </r>
    <r>
      <rPr>
        <sz val="14"/>
        <color theme="1"/>
        <rFont val="宋体"/>
        <charset val="134"/>
        <scheme val="minor"/>
      </rPr>
      <t xml:space="preserve">2.2026年沈阳师范大学第十七届读书文化街系列活动之“绘忆师大 逐梦芳华”第六届绘本制作大赛三等奖（沈阳师范大学图书馆，2026.5）+3
</t>
    </r>
    <r>
      <rPr>
        <sz val="14"/>
        <color rgb="FF000000"/>
        <rFont val="宋体"/>
        <charset val="134"/>
        <scheme val="minor"/>
      </rPr>
      <t xml:space="preserve">3. 2026年沈阳师范大学学前与初等教育学院趣味运动会团体一等奖（沈阳师范大学学前与初等教育学院，2026.5）+5
4. 2026年沈阳师范大学学前与初等教育学院趣味运动会十人制大绳团体一等奖（沈阳师范大学学前与初等教育学院，2026.5）+5
5. 2026年沈阳师范大学学前与初等教育学院趣味运动会搭桥过河团体一等奖（沈阳师范大学学前与初等教育学院，2026.5）+5
6.2026年沈阳师范大学学前与初等教育学院趣味运动会同心背夹球团体一等奖（沈阳师范大学学前与初等教育学院，2026.5）+5
.元旦晚会团学大合唱《我的未来式》演职人员 (2025.12) +1
9.元旦晚会节目演职人员 (2025.12) +1
</t>
    </r>
  </si>
  <si>
    <t>1.2025年沈阳师范大学“师承古今 绘演经典”第九届绘本课堂大赛校级优秀奖（沈阳师范大学，2026.1）+1
2.沈阳师范大学”维护国家安全 青春挺膺担当“2025年易班优课国家安全教育系列活动校级三等奖（沈阳师范大学，2025.8）+6
3.沈阳师范大学”光影述初心·启梦赴新程“图片征集活动新程创新赛道校级二等奖（沈阳师范大学，2025.9）+8
4.沈阳师范大学学前与初等教育学院“趣味运动会”桶接彩球团体比赛院级团体三等奖（共青团沈阳师范大学学前与初等教育学院委员会，2026.05.16）+3
5.沈阳师范大学学前与初等教育学院“趣味运动会”团体比赛院级团体二等奖（共青团沈阳师范大学学前与初等教育学院委员会，2026.05.16）+4
6.第二十一届沈阳师范大学计算机设计竞赛校级一等奖（沈阳师范大学，2026.4）+5</t>
  </si>
  <si>
    <r>
      <rPr>
        <sz val="14"/>
        <color rgb="FF000000"/>
        <rFont val="宋体"/>
        <charset val="134"/>
        <scheme val="minor"/>
      </rPr>
      <t>1.沈阳师范大学"光影述初心·启梦赴新程"图片征集活动定格师者风范赛道中作品《师者，传道授业解惑也》荣获校级二等奖（沈阳师范大学教学质量监控与评估中心，2025.09）</t>
    </r>
    <r>
      <rPr>
        <sz val="14"/>
        <color theme="1"/>
        <rFont val="宋体"/>
        <charset val="134"/>
        <scheme val="minor"/>
      </rPr>
      <t>+4</t>
    </r>
    <r>
      <rPr>
        <sz val="14"/>
        <color rgb="FF000000"/>
        <rFont val="宋体"/>
        <charset val="134"/>
        <scheme val="minor"/>
      </rPr>
      <t xml:space="preserve">
2.沈阳师范大学"光影述初心。启梦赴新程"图片征集活动新程创新赛道中作品《新痒初章·四境暖》荣获校级二等奖（沈阳师范大学教学质量监控与评估中心，2025.09）</t>
    </r>
    <r>
      <rPr>
        <sz val="14"/>
        <color theme="1"/>
        <rFont val="宋体"/>
        <charset val="134"/>
        <scheme val="minor"/>
      </rPr>
      <t>+4</t>
    </r>
    <r>
      <rPr>
        <sz val="14"/>
        <color rgb="FF000000"/>
        <rFont val="宋体"/>
        <charset val="134"/>
        <scheme val="minor"/>
      </rPr>
      <t xml:space="preserve">
3.2025年沈阳师范大学“师承古今 绘演经典”第九届绘本课堂大赛优秀奖（共青团沈阳师范大学委员会，沈阳师范大学图书馆，2026.01）</t>
    </r>
    <r>
      <rPr>
        <sz val="14"/>
        <color theme="1"/>
        <rFont val="宋体"/>
        <charset val="134"/>
        <scheme val="minor"/>
      </rPr>
      <t>+0.5</t>
    </r>
    <r>
      <rPr>
        <sz val="14"/>
        <color rgb="FF000000"/>
        <rFont val="宋体"/>
        <charset val="134"/>
        <scheme val="minor"/>
      </rPr>
      <t xml:space="preserve">
4.2026年（第二十一届）沈阳师范大学计算机设计竞赛校级一等奖（沈阳师范大学教务处，沈阳师范大学大学生创新创业中心，沈阳师范大学计算机基础教育部，2026.04）</t>
    </r>
    <r>
      <rPr>
        <sz val="14"/>
        <color theme="1"/>
        <rFont val="宋体"/>
        <charset val="134"/>
        <scheme val="minor"/>
      </rPr>
      <t>+5</t>
    </r>
    <r>
      <rPr>
        <sz val="14"/>
        <color rgb="FF000000"/>
        <rFont val="宋体"/>
        <charset val="134"/>
        <scheme val="minor"/>
      </rPr>
      <t xml:space="preserve">
5</t>
    </r>
    <r>
      <rPr>
        <sz val="14"/>
        <color theme="1"/>
        <rFont val="宋体"/>
        <charset val="134"/>
        <scheme val="minor"/>
      </rPr>
      <t>.沈阳师范大学“沈师杯”排球团体比赛学前与初等教育学院选拔赛中荣获团体一等奖（共青团沈阳师范大学学前与初等教育学院委员会，2026.04）+5</t>
    </r>
    <r>
      <rPr>
        <sz val="14"/>
        <color rgb="FF000000"/>
        <rFont val="宋体"/>
        <charset val="134"/>
        <scheme val="minor"/>
      </rPr>
      <t xml:space="preserve">
6</t>
    </r>
    <r>
      <rPr>
        <sz val="14"/>
        <rFont val="宋体"/>
        <charset val="134"/>
        <scheme val="minor"/>
      </rPr>
      <t xml:space="preserve">.2026年24级学前教育一班在沈阳师范大学学前与初等教育学院“趣味运动会”团体比赛中荣获班级团体三等奖（共青团沈阳师范大学学前与初等教育学院委员会，2026.05） +3   </t>
    </r>
    <r>
      <rPr>
        <sz val="14"/>
        <color rgb="FFFF0000"/>
        <rFont val="宋体"/>
        <charset val="134"/>
        <scheme val="minor"/>
      </rPr>
      <t xml:space="preserve">                                                                                                          </t>
    </r>
    <r>
      <rPr>
        <sz val="14"/>
        <color theme="1"/>
        <rFont val="宋体"/>
        <charset val="134"/>
        <scheme val="minor"/>
      </rPr>
      <t>7.拔河比赛（2025.9）+5</t>
    </r>
  </si>
  <si>
    <t>1. 2026年学前与初等教育学院趣味运动会团体一等奖（沈阳师范大学学前与初等教育学院，2026.5）+5
2.辽宁省首届大学生合唱艺术展演省级一等奖+20</t>
  </si>
  <si>
    <t>1.书香画艺2026国际青少年书画大赛青年A组硬笔书法金奖（东北分盟组委会，2026.7）+10
2、2026年沈阳师范大学学前与初等教育学院“趣味运动会”团体比赛团体三等奖（沈阳师范大学，2026.5）+3
3、2026年沈阳师范大学图书馆“聆阅“朗读者大赛校级二等奖（沈阳师范大学图书馆，2026.3）+8                                                                                 
4.元旦晚会团学大合唱《我的未来式》演职人员 （2025.12.25)+1                                                                            
5.元旦晚会节目演职人员（2025.12.25）＋1</t>
  </si>
  <si>
    <t>1.“我的十一假期”主题征文大赛院级一等奖（共青团沈阳师范大学学前与初等教育学院委员会，2025.10）+5
2.“5.25”大学生心理健康宣传月活动之“指尖传心，治愈同行”心理团体手语操比赛校级三等奖（沈阳师范大学心理健康发展指导中心，2026.5）+3 
3.新生大合唱（2025.10.13）+10
4.2026年沈阳师范大学学前与初等教育学院“绒光映初心，师韵践担当”主题创作大赛二等奖（共青团沈阳师范大学学前与初等教育学院委员会，2026.09）+4</t>
  </si>
  <si>
    <t>1.2025年辽宁省首届国际大学生合唱艺术展演省级一等奖(辽宁省教育厅，2025.9)+20                                                                                    
2.元旦晚会节目演职人员（2025.12.25）+1</t>
  </si>
  <si>
    <r>
      <rPr>
        <sz val="14"/>
        <color theme="1"/>
        <rFont val="宋体"/>
        <charset val="134"/>
        <scheme val="minor"/>
      </rPr>
      <t xml:space="preserve">1.2025年沈阳师范大学迎新活动“优秀志愿者”（沈阳师范大学社会交流合作中心，辽宁省沈阳师范大学教育基金会，2025.9）+1
2.2025年沈阳师范大学校史知识科普活动“优秀讲解员”（沈阳师范大学社会交流合作中心，辽宁省沈阳师范大学教育基金会，2025.11） +1
3.2026年沈阳师范大学校园历史讲解志愿服务活动“先锋志愿者”（沈阳师范大学社会交流合作中心，辽宁省沈阳师范大学教育基金会，2026.5）+1  </t>
    </r>
    <r>
      <rPr>
        <sz val="14"/>
        <color rgb="FF000000"/>
        <rFont val="宋体"/>
        <charset val="134"/>
        <scheme val="minor"/>
      </rPr>
      <t xml:space="preserve">
4.2026年沈阳师范大学校史知识竞赛活动校级二等奖（沈阳师范大学社会交流合作中心，辽宁省沈阳师范大学教育基金会，2026.6）+8
5.2026年沈阳师范大学学前与初等教育学院“趣味运动会”同心背夹球团体比赛院级三等奖（共青团沈阳师范大学学前与初等教育学院委员会，2026.5.16）+3
6.2026年沈阳师范大学学前与初等教育学院“趣味运动会”桶接彩球团体比赛院级三等奖（共青团沈阳师范大学学前与初等教育学院委员会，2026.5.16）+3
72026年沈阳师范大学学前与初等教育学院“趣味运动会”团体比赛院级团体二等奖（共青团沈阳师范大学学前与初等教育学院委员会，2026.5.16）+4
</t>
    </r>
  </si>
  <si>
    <t>1、沈阳师范大学“沈师杯”男子五人制足球赛团体比赛学前与初等教育学院选拔赛团体一等奖（共青团沈阳师范大学学前与初等教育学院委员会2026.6.4）+5
2、沈阳师范大学“沈师杯”网球团体比赛学前与初等教育学院选拔赛团体一等奖（共青团沈阳师范大学学前与初等教育学院委员会2026.6.4）+5
3、沈阳师范大学“沈师杯”篮球团体比赛学前与初等教育学院选拔赛团体一等奖（共青团沈阳师范大学学前与初等教育学院委员会2026.6.4）+5 
4.24级学前六班在沈阳师范大学学校与初等教育学院“趣味运动会”团体比赛院级团体二等奖（共青团沈阳师范大学学前与初等教育学院委员会，2026.05.16）+4</t>
  </si>
  <si>
    <t>1.2025年“光绘心声·影喻心意”心理摄影大赛校级二等奖(校大学生心理协会，2025.11)+8
2."一站式"学生社区育人提升工程系列活动之"安全稳定我践行"主题宣讲校级决赛优秀奖（沈阳师范大学学生处，2025.12）+0.5
3.2026年"心光汇聚，剧写青春"大学生校园心理情景剧大赛校级三等奖（校大学生心理协会，2026.5）+6                                                                                                
4.2026年沈阳师范大学学前与初等教育学院“趣味运动会”团体比赛班级团体三等奖（共青团沈阳师范大学学前与初等教育学院委员会  2026.5）+3  
5.2025沈阳师范大学第二十一届体育健身大会优秀志愿者（沈阳师范大学体育运动委员会，2025.09）+1</t>
  </si>
  <si>
    <t>1.沈阳师范大学第二十一届体育健身运动大会中，被评为优秀志愿者（沈阳师范大学体育运动委员会，2025.9） +1                                                                             
2.2026年沈阳师范大学学前与初等教育学院“趣味运动会”团体比赛班级团体三等奖（共青团沈阳师范大学学前与初等教育学院委员会  2026.5）+3
3.沈阳师范大学大学生勤工助学中心“墨染校园，笔绘青春”书法比赛校级三等奖（沈阳师范大学大学生勤工助学中心，2026.4）+6
4.沈阳师范大学第八届“云程万里，青春为伴”主题演讲比赛校级二等奖（沈阳师范大学大学生勤工助学中心，2026.6）+8</t>
  </si>
  <si>
    <t>1.沈阳师范大学2025年校园文化青春领航工程2.0“寻文化瑰宝，铸时代新篇”一-民间传统手工艺作品征集大赛中荣获团体校级一等奖。（共青团沈师范大学委员会，2025.12）+10                                                                  
2.2025年沈阳师范大学古诗文竞演大赛校级优秀奖。（校团委，图书馆，2026.1）+0.5                                                            
3.2025年沈阳师范大学第二十一届体育健身运动大会中 校级优秀志愿者（沈阳师范大学体育运动委员会，2025.9）+1
4. 2026年学前与初等教育学院趣味运动会团体一等奖（沈阳师范大学学前与初等教育学院，2026.5）+5</t>
  </si>
  <si>
    <r>
      <rPr>
        <sz val="14"/>
        <color rgb="FF000000"/>
        <rFont val="宋体"/>
        <charset val="134"/>
        <scheme val="minor"/>
      </rPr>
      <t xml:space="preserve">1. “赋能假期·蓄力ing——学风养成打卡活动练字赛道 院级三等奖（共青团沈阳师范大学学前与初等教育学院委员会，2026.4.16）+3
</t>
    </r>
    <r>
      <rPr>
        <sz val="14"/>
        <rFont val="宋体"/>
        <charset val="134"/>
        <scheme val="minor"/>
      </rPr>
      <t>2.“我爱你，中国”沈阳师范大学纪念中国人民抗日战争暨世界反法西斯战争胜利80周年大合唱展演团队一等奖（沈阳师范大学）+10</t>
    </r>
    <r>
      <rPr>
        <sz val="14"/>
        <color rgb="FF000000"/>
        <rFont val="宋体"/>
        <charset val="134"/>
        <scheme val="minor"/>
      </rPr>
      <t xml:space="preserve">
3.“国安有我 青春护航”主题比赛 赛道三院级一等奖（共青团沈阳师范大学学前与初等教育学院委员会，2026.4.20）+2.5
4.沈阳师范大学第二十一届体育健身运动大会优秀志愿者（沈阳师范大学体育运动委员会 2025.9）+1</t>
    </r>
  </si>
  <si>
    <t>1.2025年沈阳师范大学“玩转名著，悦读闯关”名著阅读嘉年华活动 校级优秀志愿者（沈阳师范大学图书馆，2025.10）+1
2.2025年沈阳师范大学图书馆第六十九期“聆阅”活动 校级三等奖（沈阳师范大学图书馆，2025.11）+6
3.2026年沈阳师范大学学前与初等教育学院趣味运动会团体一等奖（沈阳师范大学学前与初等教育学院，2026.5）+5
4. 沈阳师范大学学前与初等教育学院“趣味运动会”桶接彩球团体比赛团体二等奖（沈阳师范大学学前与初等教育学院，2026.5）+4</t>
  </si>
  <si>
    <t>1.2025年第十七届沈阳师范大学图书馆“文化季”系列活动之明德读书会读书打卡校级阅读之星奖（沈阳师范大学图书馆，2025.11.2）+1
2.2025年“一站式”学生社区育人提升工程系列活动之“安全稳定我践行”主题宣讲校级优秀奖（沈阳师范大学党委学生工作部（学生处），2025.12）+0.5
3.2025年沈阳师范大学2025年校园文化青春领航工程2.0“奋进新时代 青春铸华章”主题知识竞答活动校级三等奖（共青团沈阳师范大学委员会，2025.12）+6
4.2026年沈阳师范大学学前与初等教育学院趣味运动会 院级团体三等奖（学前与初等教育学院团委，2026.5）＋3
5.沈阳师范大学计算机设计竞赛校级一等奖(教务处、大学生创新创业中心、计算机基础教学部，2026.4)+5</t>
  </si>
  <si>
    <t>1.2026年图书馆第七十二期“聆阅”活动中获得校级二等奖（沈阳师范大学图书馆，2026.4）+8
2.2026年图书馆“玩转名著 悦读闯关比赛”活动中获得校级二等奖（沈阳师范大学图书馆，2026.6）  +4                                                                             
3.2026年沈阳师范大学学前与初等教育学院“趣味运动会”团体比赛班级团体三等奖（共青团沈阳师范大学学前与初等教育学院委员会  2026.5）+3</t>
  </si>
  <si>
    <t>1.2026年学前与初等教育学院心理健康主题创意作品征集活动二等奖（学前与初等教育学院团委，2026.6.4）+4
2..2025年辽宁省高校学生跨文化能力大赛沈阳师范大学短视频大赛校级二等奖(沈阳师范大学教务处，2025.9)+8
3.2026年沈阳师范大学学前与初等教育学院趣味运动会 院级团体三等奖（学前与初等教育学院团委，2026.5）＋3</t>
  </si>
  <si>
    <t>1.新生大合唱 (2025.10) +10
2. 2026年学前与初等教育学院趣味运动会团体一等奖（沈阳师范大学学前与初等教育学院，2026.5）+5</t>
  </si>
  <si>
    <t>1.2025年第十七届沈阳师范大学图书馆“文化季”系列活动之明德读书会读书打卡活动“阅读之星”（沈阳师范大学图书馆，2025.11.9）+1
2.在二0二五年沈阳师范大学图书馆第五十期“为你读诗活动优秀奖 （沈阳师范大学图书馆，2025.11.2）+1
3.学前与初等教育学院2026年“5.25”大学生心理健康节之“扭”出“心”花漾，巧艺润心灵”心理健康主题创意作品征集活动一等奖（沈阳师范大学学前与初等教育学院，2026.5）+2.5
4.沈阳师范大学学前与初等教育学院赋能假期蓄力·ing--学风养成打卡计划技能提升打卡赛道院级三等奖(共青团沈阳师范大学学前与初等教育学院委员会,2026.3.10)+3
5.沈阳师范大学学前与初等教育学院“趣味运动会”同心背球夹团体比赛院级三等奖（共青团沈阳师范大学学前与初等教育学院委员会，2026.5.16）+3
6.沈阳师范大学学前与初等教育学院“趣味运动会”团体比赛院级团体二等奖（共青团沈阳师范大学学前与初等教育学院委员会，2026.5.16）+4</t>
  </si>
  <si>
    <t>1.2025年青春领航“讲：抗战史实，‘划'红色足迹”家国情怀浸润活动校级二等奖（共青团沈阳师范大学委员会，2025.11）+8
2.2025年（第七届）沈阳师范大学师范生微课设计竞赛三等奖（沈阳师范大学教务处，2025.12）+3
3.2026年沈阳师范大学学前与初等教育学院趣味运动会 院级团体荣誉三等奖（学前与初等教育学院团委，2026.5）＋3</t>
  </si>
  <si>
    <t>1.2025年沈阳师范大学第二十一届体育健身运动大会学前与初等教育学院女子100米第一名（学前与初等教育学院团委，2025.10）+5
2.2025年沈阳师范大学第二十一届体育健身运动大会学前与初等教育学院女子4x100米第一名（学前与初等教育学院团委，2025.10） +5                                                                             
3.2026年沈阳师范大学学前与初等教育学院“趣味运动会”团体比赛团体三等奖（沈阳师范大学，2026.5）+3</t>
  </si>
  <si>
    <r>
      <rPr>
        <sz val="14"/>
        <color theme="1"/>
        <rFont val="宋体"/>
        <charset val="134"/>
        <scheme val="minor"/>
      </rPr>
      <t xml:space="preserve">1.2026年沈阳师范大学学前与初等教育学院趣味运动会 院级团体三等奖（学前与初等教育学院团委，2026.5）＋3
2.2025年艺星璀璨·逐梦春晚中艺赛青年A组西乐（钢琴）一等奖（中国通俗文艺研究会,中国民族文化艺术基金会,中艺盛典辽宁春晚组委会 2025.12）+10    </t>
    </r>
    <r>
      <rPr>
        <sz val="14"/>
        <color rgb="FFFF0000"/>
        <rFont val="宋体"/>
        <charset val="134"/>
        <scheme val="minor"/>
      </rPr>
      <t xml:space="preserve">                           
</t>
    </r>
  </si>
  <si>
    <r>
      <rPr>
        <sz val="14"/>
        <rFont val="宋体"/>
        <charset val="134"/>
        <scheme val="minor"/>
      </rPr>
      <t>1.沈阳师范大学学前与初等教育学院“趣味运动会”团体比赛院级团体二等奖（共青团沈阳师范大学学前与初等教育学院委员会，2026.5.16）+4</t>
    </r>
    <r>
      <rPr>
        <sz val="14"/>
        <color rgb="FF000000"/>
        <rFont val="宋体"/>
        <charset val="134"/>
        <scheme val="minor"/>
      </rPr>
      <t xml:space="preserve">
2</t>
    </r>
    <r>
      <rPr>
        <sz val="14"/>
        <color rgb="FF92D050"/>
        <rFont val="宋体"/>
        <charset val="134"/>
        <scheme val="minor"/>
      </rPr>
      <t xml:space="preserve"> </t>
    </r>
    <r>
      <rPr>
        <sz val="14"/>
        <rFont val="宋体"/>
        <charset val="134"/>
        <scheme val="minor"/>
      </rPr>
      <t>.沈阳师范大学学前与初等教育学院“趣味运动会”同心背夹球团体比赛院级团体二等奖（共青团沈阳师范大学学前与初等教育学院委员会，2026.5.16）+4
3.2026年沈阳师范大学学前与初等教育学院“戎光映初心 师韵践担当”主题创作大赛赛道二 一等奖（共青团沈阳师范大学学前与初等教育学院委员会，2026.09）+5</t>
    </r>
  </si>
  <si>
    <r>
      <rPr>
        <sz val="14"/>
        <color theme="1"/>
        <rFont val="宋体"/>
        <charset val="134"/>
        <scheme val="minor"/>
      </rPr>
      <t>1.2025年沈阳师范大学第二十一届体育健身运动大会优秀志愿者(沈阳师范大学体育运动委员会,2025.09)+1</t>
    </r>
    <r>
      <rPr>
        <sz val="14"/>
        <color rgb="FF000000"/>
        <rFont val="宋体"/>
        <charset val="134"/>
        <scheme val="minor"/>
      </rPr>
      <t xml:space="preserve">
2.沈阳师范大学学前与初等教育学院“趣味运动会”同心夹背球团体比赛院级三等奖（共青团沈阳师范大学学前与初等教育学院委员会，2026.5.16）+3
3.2026年沈阳师范大学第七届新媒体大赛暨“承英雄之志，传校园微光”榜样精神传承主题大赛一等奖（共青团沈阳师范大学委员会，2026.06）+5
4.沈阳师范大学学前与初等教育学院“趣味运动会”团体比赛院级团体二等奖（共青团沈阳师范大学学前与初等教育学院委员会，2026.5.16）+4</t>
    </r>
  </si>
  <si>
    <t>1.2025年沈阳师范大学第二十一届体育健身运动大会优秀志愿者（沈阳师范大学体育运动委员会，2025.9）+1
2.2026年沈阳师范大学学前与初等教育学院趣味运动会团体一等奖（沈阳师范大学学前与初等教育学院2026.5）+5
3.2026年沈阳师范大学学前与初等教育学院“趣味运动会”十人制大绳团体比赛团体一等奖（沈阳师范大学学前与初等教育学院委员会，2026.5）+5
4.2025年沈阳师范大学古诗文竞演大赛校级优秀奖（校团委，图书馆，2026.1）+0.5
5.元旦晚会节目演职人员( 2025.12) +1</t>
  </si>
  <si>
    <r>
      <rPr>
        <sz val="14"/>
        <color theme="1"/>
        <rFont val="宋体"/>
        <charset val="134"/>
        <scheme val="minor"/>
      </rPr>
      <t xml:space="preserve">1.2026年 沈阳师范大学图书馆 玩转名著 悦读闯关比赛 校级二等奖（沈阳师范大学图书馆2026.5）+8                     </t>
    </r>
    <r>
      <rPr>
        <sz val="14"/>
        <color rgb="FFFF0000"/>
        <rFont val="宋体"/>
        <charset val="134"/>
        <scheme val="minor"/>
      </rPr>
      <t xml:space="preserve">                                     
</t>
    </r>
    <r>
      <rPr>
        <sz val="14"/>
        <rFont val="宋体"/>
        <charset val="134"/>
        <scheme val="minor"/>
      </rPr>
      <t>2.元旦晚会节目演职人员（2025.12）+1                                                                    
3.2026年沈阳师范大学学前与初等教育学院“趣味运动会”团体比赛班级团体三等奖（共青团沈阳师范大学学前与初等教育学院委员会  2026.5）+3</t>
    </r>
  </si>
  <si>
    <t xml:space="preserve">1.2025年沈阳师范大学图书馆第六十八期“聆阅”活动 二等奖 （沈阳师范大学图书馆 2025.10）  +8                              
2.2025年沈阳师范大学 “宫墙文脉，今朝回响”师大朗读者 优秀志愿者奖 (沈阳师范大学图书馆 2025.11） +1                                                                                       
3.2026年沈阳师范大学学前与初等教育学院“趣味运动会”团体比赛班级团体三等奖（共青团沈阳师范大学学前与初等教育学院委员会  2026.5）+3                 </t>
  </si>
  <si>
    <t>1.2026沈阳师范大学学前与初等教育学院“21天共读·书香漂流”读书活动PPT演讲赛道二等奖（共青团沈阳师范大学学前与初等教育学院委员会, 2026.04） +4                                                      
2.2026沈阳师范大学“沈师杯”排球团体比赛学前与初等教育学院选拔赛团体一等奖(共青团沈阳师范大学学前与初等教育学院委员会，2026 . 04)  +5                                                                                                                                                                                                                                      3. 2026年沈阳师范大学学前与初等教育学院“趣味运动会”团体比赛团体三等奖（沈阳师范大学，2026.5）+3</t>
  </si>
  <si>
    <t>1.2025年沈阳师范大学文化季系列活动之“笔墨生花，不负韶华”国风手帐创作大赛优秀奖（校团委图书馆 2026.1）+1
2.2026年沈阳师范大学校史知识竞赛二等奖（沈阳师范大学社会交流合作中心 辽宁省沈阳师范大学教育基金会 2026.6）+8
3.学前与初等教育学院“趣味运动会”学前三班团体荣誉三等奖（学前与初等教育学院团委，2026.5）＋3</t>
  </si>
  <si>
    <r>
      <rPr>
        <sz val="14"/>
        <color theme="1"/>
        <rFont val="宋体"/>
        <charset val="134"/>
        <scheme val="minor"/>
      </rPr>
      <t>1.第二十一届体育健身运动大会学前与初等教育学院女子跳远初选赛第一名（学前与初等教育学院团委，2025.10）+5
2.学前与初等教育学院“趣味运动会”搭桥过河团体赛 团体三等奖（学前与初等教育学院委员会 2026.5）+3
3.2026年沈阳师范大学学前与初等教育学院趣味运动会 院级团体三等奖（学前与初等教育学院团委，2026.5）＋3</t>
    </r>
    <r>
      <rPr>
        <sz val="14"/>
        <color rgb="FFFF0000"/>
        <rFont val="宋体"/>
        <charset val="134"/>
        <scheme val="minor"/>
      </rPr>
      <t xml:space="preserve">
</t>
    </r>
    <r>
      <rPr>
        <sz val="14"/>
        <color theme="1"/>
        <rFont val="宋体"/>
        <charset val="134"/>
        <scheme val="minor"/>
      </rPr>
      <t>4.元旦晚会节目演职人员（2025.12）＋1</t>
    </r>
  </si>
  <si>
    <t>1.沈阳师范大学学前与初等教育学院趣味运动会同心背夹球团体二等奖（学前与初等教育学院委员会，2026.5）+4
2.青春领航民间手工艺作品征集大赛团体二等奖（共青团沈阳师范大学委员会，2025.12）+4
3.沈阳师范大学学前与初等教育学院“趣味运动会”团体比赛院级团体二等奖（共青团沈阳师范大学学前与初等教育学院委员会，2026.5.16）+4</t>
  </si>
  <si>
    <r>
      <rPr>
        <sz val="14"/>
        <color theme="1"/>
        <rFont val="宋体"/>
        <charset val="134"/>
        <scheme val="minor"/>
      </rPr>
      <t xml:space="preserve">1. 2026年“5•25”大学生心理健康宣传教育月活动之“心光汇聚•剧写青春”大学生校园心理情景剧比赛三等奖（沈阳师范大学心理健康发展指导中心，2026.05） +3    </t>
    </r>
    <r>
      <rPr>
        <sz val="14"/>
        <color theme="5" tint="-0.249977111117893"/>
        <rFont val="宋体"/>
        <charset val="134"/>
        <scheme val="minor"/>
      </rPr>
      <t xml:space="preserve">   </t>
    </r>
    <r>
      <rPr>
        <sz val="14"/>
        <color theme="1"/>
        <rFont val="宋体"/>
        <charset val="134"/>
        <scheme val="minor"/>
      </rPr>
      <t xml:space="preserve">                          
2. 2026年“5•25”大学生心理健康宣传教育月活动之“指尖传心，治愈同行”心理团体手语操比赛一等奖（沈阳师范大学心理健康发展指导中心，2026.05）+5         
3.2026年沈阳师范大学学前与初等教育学院“趣味运动会”团体比赛班级团体三等奖（共青团沈阳师范大学学前与初等教育学院委员会  2026.5）+3</t>
    </r>
  </si>
  <si>
    <t>1.2026年“5·25”大学生心理健康宣传教育月活动之“心光汇聚•剧写青春”大学生校园心理情景剧比赛三等奖（沈阳师范大学心理健康发展指导中心，2026.05）+3
2.2026年“5•25”大学生心理健康宣传教育月活动之“指尖传心，治愈同行”心理团体手语操比赛一等奖（沈阳师范大学心理健康发展指导中心，2026.05）+5        
3.2026年沈阳师范大学学前与初等教育学院“趣味运动会”团体比赛班级团体三等奖（共青团沈阳师范大学学前与初等教育学院委员会  2026.5）+3</t>
  </si>
  <si>
    <t>1.2026年沈阳师范大学图书馆“聆阅”朗读者大赛校级二等奖（沈阳师范大学图书馆，2026.3）+8
2.2026年沈阳师范大学学前与初等教育学院“趣味运动会”团体比赛团体三等奖（沈阳师范大学，2026.5）+3</t>
  </si>
  <si>
    <t>1. 2025年（第七届）沈阳师范大学师范生微课设计竞赛本科组二等奖（沈阳师范大学，2025.11）+8
2. 2026年沈阳师范大学学前与初等教育学院“趣味运动会”团体比赛团体三等奖（沈阳师范大学，2026.5）+3</t>
  </si>
  <si>
    <t>1.2025年沈阳师范大学第二十一届体育健身运动大会优秀志愿者（沈阳师范大学体育运动委员会，2025.9）+1
2.2026年沈阳师范大学学前与初等教育学院趣味运动会十人制大绳团体一等奖（沈阳师范大学学前与初等教育学院，2026.5）+5
3. 2026年学前与初等教育学院趣味运动会团体一等奖（沈阳师范大学学前与初等教育学院，2026.5）+5</t>
  </si>
  <si>
    <t>1.2026年沈阳师范大学学前与初等教育学院“趣味运动会”同心背夹球团体比赛团体三等奖（共青团沈阳师范大学学前与初等教育学院委员会，2026.5.16）+3
2.2026年沈阳师范大学学前与初等教育学院“趣味运动会”桶接彩球团体比赛团体三等奖（共青团沈阳师范大学学前与初等教育学院委员会，2026.5.16）+3
3.2026年沈阳师范大学学前与初等教育学院“趣味运动会”团体比赛院级团体二等奖（共青团沈阳师范大学学前与初等教育学院委员会，2026.5.16）+4</t>
  </si>
  <si>
    <t>1.2026年寒假【赋能假期·蓄力ing】运动健身打卡活动三等奖(共青团沈阳师范大学学前与初等教育学院委员会2026.4)+3
2.2026年寒假【赋能假期·蓄力ing】学风养成打卡计划技能提升打卡赛道三等奖(共青团沈阳师范大学学前与初等教育学院委员会2026.3)+3
3.2026年沈阳师范大学学前与初等教育学院“趣味运动会”团体比赛团体三等奖（沈阳师范大学，2026.5）+3</t>
  </si>
  <si>
    <r>
      <rPr>
        <sz val="14"/>
        <color theme="1"/>
        <rFont val="宋体"/>
        <charset val="134"/>
        <scheme val="minor"/>
      </rPr>
      <t xml:space="preserve">1.沈阳师范大学学前与初等教育学院“趣味运动会”搭桥过河团体比赛院级团体二等奖（共青团沈阳师范大学学前与初等教育学院委员会，2026.5.16）+4       
</t>
    </r>
    <r>
      <rPr>
        <sz val="14"/>
        <rFont val="宋体"/>
        <charset val="134"/>
        <scheme val="minor"/>
      </rPr>
      <t xml:space="preserve">2.沈阳师范大学学前与初等教育学院“趣味运动会”团体比赛院级团体二等奖（共青团沈阳师范大学学前与初等教育学院委员会，2026.5.16)+4         
3.元旦晚会节目演职人员（2025.12.25）+1   </t>
    </r>
  </si>
  <si>
    <t>1、沈阳师范大学“沈师杯”男子五人制足球赛团体比赛学前与初等教育学院选拔赛团体一等奖（共青团沈阳师范大学学前与初等教育学院委员会，2026.6.4）+5 
2.24级学前六班在沈阳师范大学学校与初等教育学院“趣味运动会”团体比赛院级团体二等奖（共青团沈阳师范大学学前与初等教育学院委员会，2026.05.16）+4</t>
  </si>
  <si>
    <t>1.2025年沈阳师范大学2025年校园文化青春领航工程2.0“巧具名师”教具制作大赛校赛团体一等奖（辽宁省教育厅，2026.01） +5
2.2026年沈阳师范大学学前与初等教育学院“趣味运动会”团体比赛团体三等奖（沈阳师范大学，2026.5）+3</t>
  </si>
  <si>
    <t>1.“沈师杯”二十五人制跳大绳团体比赛学前与初等教育学院选拔赛团体一等奖（学前与初等教育学院团委，2025.11）+5
2.2026年沈阳师范大学学前与初等教育学院趣味运动会 院级团体三等奖（学前与初等教育学院团委，2026.5）＋3</t>
  </si>
  <si>
    <t>1.2026年"5.25"大学生心理健康节之"扭"出"心"花漾，巧艺润心灵心理健康主题创意作品征集活动 院级 三等奖（学前与初等教育学院团委，2026.6）+3
2. 2026年学前与初等教育学院趣味运动会团体一等奖（沈阳师范大学学前与初等教育学院，2026.5）+5</t>
  </si>
  <si>
    <r>
      <rPr>
        <sz val="14"/>
        <color rgb="FF000000"/>
        <rFont val="宋体"/>
        <charset val="134"/>
        <scheme val="minor"/>
      </rPr>
      <t xml:space="preserve">1.沈阳师范大学学前与初等教育学院"趣味运动会"同心背夹球团体比赛团体二等奖（共青团沈阳师范大学学前与初等教育学院委员会，2026.5）+4
</t>
    </r>
    <r>
      <rPr>
        <sz val="14"/>
        <rFont val="宋体"/>
        <charset val="134"/>
        <scheme val="minor"/>
      </rPr>
      <t>2.沈阳师范大学学前与初等教育学院"趣味运动会"团体比赛团体二等奖（共青团沈阳师范大学学前与初等教育学院委员会，2026.5）+4</t>
    </r>
  </si>
  <si>
    <r>
      <rPr>
        <sz val="14"/>
        <color rgb="FF000000"/>
        <rFont val="宋体"/>
        <charset val="134"/>
        <scheme val="minor"/>
      </rPr>
      <t>1.2026年沈阳师范大学学前与初等教育学院“趣味运动会”桶接彩球团体比赛院级团体三等奖（共青团沈阳师范大学学前与初等教育学院委员会，2026.05.16） +3                                                     
2</t>
    </r>
    <r>
      <rPr>
        <sz val="14"/>
        <color theme="1"/>
        <rFont val="宋体"/>
        <charset val="134"/>
        <scheme val="minor"/>
      </rPr>
      <t>.2026年沈阳师范大学学前与初等教育学院“趣味运动会”团体比赛院级团体二等奖（共青团沈阳师范大学学前与初等教育学院委员会，2026.05.16）+4
3.元旦晚会节目演职人员（2025.12）+1</t>
    </r>
  </si>
  <si>
    <r>
      <rPr>
        <sz val="14"/>
        <color theme="1"/>
        <rFont val="宋体"/>
        <charset val="134"/>
        <scheme val="minor"/>
      </rPr>
      <t>1.2025沈阳第11届“和平杯”国际青少年足球邀请赛优秀志愿者（沈阳市体育局，2025.08） +1                           
2.2026年沈阳师范大学学前与初等教育学</t>
    </r>
    <r>
      <rPr>
        <sz val="14"/>
        <color rgb="FF000000"/>
        <rFont val="宋体"/>
        <charset val="134"/>
        <scheme val="minor"/>
      </rPr>
      <t>院“趣味运动会”同心背夹球团体比赛团体三等奖（共青团沈阳师范大学学前与初等教育学院委员会，2026.5.16）+3 
3.24级学前六班在沈阳师范大学学校与初等教育学院“趣味运动会”团体比赛院级团体二等奖（共青团沈阳师范大学学前与初等教育学院委员会，2026.05.16)+4</t>
    </r>
  </si>
  <si>
    <t>1.2025年度辽宁省高校学生跨文化能力大赛沈阳师范大学校赛赛项二短视频大赛三等奖（沈阳师范大学，2025.9）+3
2.沈阳师范大学2025年校园文化青春领航工程2.0"镜语自然．频传绿意"环保生活短视频创意大赛团体优秀奖（共青团沈阳师范大学委员会，2025.12）+0.5
3.2025年沈阳师范大学文化季系列活动之“宫墙文脉，今朝回响”沈师大朗读者大赛优秀奖（沈阳师范大学校团委，沈阳师范大学图书馆，2026.1）+1
4.2026年沈阳师范大学学前与初等教育学院“趣味运动会”团体比赛班级团体三等奖（共青团沈阳师范大学学前与初等教育学院委员会  2026.5）+3</t>
  </si>
  <si>
    <t xml:space="preserve">1、2026年3月学前与初等教育学院赋能假期蓄力ing学风养成打卡计划技能提升打卡赛道三等奖(共青团沈阳师范大学学前与初等教育学院委员会，2026.3)    +3                                                                      
2、笔墨生花不负韶华国风手账创作大赛优秀奖(沈阳师范大学图书馆校团委，2026.1)+0.5                                                                                                             
3、沈阳师范大学校园历史讲解志愿服务活动先锋志愿者荣誉称号（沈阳师范大学社会交流合作中心） +1                                                                                            
4、2026年沈阳师范大学学前与初等教育学院“趣味运动会”团体比赛团体三等奖（沈阳师范大学，2026.5）+3                 </t>
  </si>
  <si>
    <t>1.2025年沈阳师范大学古诗文竞演大赛校级优秀奖（沈阳师范大学委员会；沈阳师范大学图书馆，2026.01）+0.5
2.2026年沈阳师范大学学前与初等教育学院“趣味运动会”同心背夹球团体比赛团体三等奖（共青团沈阳师范大学学前与初等教育学院委员会，2026.5.16）+3 
3.24级学前六班在沈阳师范大学学校与初等教育学院“趣味运动会”团体比赛院级团体二等奖（共青团沈阳师范大学学前与初等教育学院委员会，2026.05.16)+4</t>
  </si>
  <si>
    <t>1.2026年 沈阳师范大学 玩转名著 悦读闯关比赛 校级二等奖（沈阳师范大学图书馆，2026.5）+4
2.2026年沈阳师范大学学前与初等教育学院“趣味运动会”团体比赛班级团体三等奖（共青团沈阳师范大学学前与初等教育学院委员会  2026.5）+3</t>
  </si>
  <si>
    <t>2.2026年5月“525”大学生心理健康宣传教育月活动之指尖传心智育同行心理团体手语操比赛三等奖（沈阳师范大学心理健康发展指导中心）  +3                                                       
3.2026年沈阳师范大学学前与初等教育学院“趣味运动会”团体比赛团体三等奖（沈阳师范大学，2026.5）+3         
4.元旦晚会节目演职人员（2025.12）＋1</t>
  </si>
  <si>
    <t>1.沈阳师范大学学前与初等教育学院“趣味运动会”同心夹背球团体比赛院级三等奖（共青团沈阳师范大学学前与初等教育学院委员会，2026.5.16）+3 
2.24级学前六班在沈阳师范大学学校与初等教育学院“趣味运动会”团体比赛院级团体二等奖（共青团沈阳师范大学学前与初等教育学院委员会，2026。05.16）+4</t>
  </si>
  <si>
    <t>1.沈阳师范大学学前与初等教育学院“趣味运动会”同心夹背球团体比赛院级三等奖（共青团沈阳师范大学学前与初等教育学院委员会，2026.5.16）+3
2.沈阳师范大学学前与初等教育学院“趣味运动会”团体比赛院级团体二等奖（共青团沈阳师范大学学前与初等教育学院委员会，2026.5.16）+4</t>
  </si>
  <si>
    <t>1.2026年沈阳师范大学学前与初等教育学院“趣味运动会”同心背夹球团体比赛团体三等奖（共青团沈阳师范大学学前与初等教育学院委员会，2026.5.16）+3 
2.24级学前六班在沈阳师范大学学校与初等教育学院“趣味运动会”团体比赛院级团体二等奖（共青团沈阳师范大学学前与初等教育学院委员会，2026.05.16)+4</t>
  </si>
  <si>
    <t>1.2025年沈阳师范大学文化季系列活动之“笔墨生花，不负韶华”国风手帐创作大赛优秀奖（校团委图书馆 2026.1)+0.5
2.2026年学前与初等教育学院赋能假期·蓄力ing— —学风养成打卡计划技能提升打卡赛道三等奖(共青团沈阳师范大学学前与初等教育学院委员会，2026.3.10)+3
3.2026年沈阳师范大学学前与初等教育学院趣味运动会 院级团体三等奖（学前与初等教育学院团委，2026.5）＋3</t>
  </si>
  <si>
    <r>
      <rPr>
        <sz val="14"/>
        <color theme="1"/>
        <rFont val="宋体"/>
        <charset val="134"/>
        <scheme val="minor"/>
      </rPr>
      <t>1.2026年525大学生心理健康宣传教育月活动之”心光汇聚 剧写青春“大学生校园心理情景剧三等奖（沈阳师范大学心理健康发展指导中心，2026.5）</t>
    </r>
    <r>
      <rPr>
        <sz val="14"/>
        <rFont val="宋体"/>
        <charset val="134"/>
        <scheme val="minor"/>
      </rPr>
      <t>+3                    
2.2026年沈阳师范大学学前与初等教育学院“趣味运动会”团体比赛班级团体三等奖（共青团沈阳师范大学学前与初等教育学院委员会  2026.5）+3</t>
    </r>
  </si>
  <si>
    <t>1.2026年沈阳师范大学学前与初等教育学院“趣味运动会”团体比赛团体三等奖（沈阳师范大学，2026.5）+3
2.2026年沈阳师范大学学前与初等教育学院赋能假期·蓄力ing——学风养成打卡计划技能提升打卡三等奖（共青团沈阳师范大学学前与初等教育学院委员会，2026.3）+3</t>
  </si>
  <si>
    <t>1.沈阳师范大学古诗文竞演大赛校级优秀奖（沈阳师范大学，2026.1）+1
2.2026年赋能假期·蓄力ing——学风养成打卡活动练字赛道院级一等奖（学前与初等教育学院，2026.4）+5</t>
  </si>
  <si>
    <t>1. 2026年学前与初等教育学院趣味运动会团体一等奖（沈阳师范大学学前与初等教育学院，2026.5）+5</t>
  </si>
  <si>
    <r>
      <rPr>
        <sz val="14"/>
        <rFont val="宋体"/>
        <charset val="134"/>
        <scheme val="minor"/>
      </rPr>
      <t xml:space="preserve">1.2025年沈阳师范大学第二十一届体育健身运动大会优秀志愿者（沈阳师范大学体育运动委员会 2025.9）+1                                        </t>
    </r>
    <r>
      <rPr>
        <sz val="14"/>
        <color indexed="8"/>
        <rFont val="宋体"/>
        <charset val="134"/>
        <scheme val="minor"/>
      </rPr>
      <t xml:space="preserve">                                            </t>
    </r>
    <r>
      <rPr>
        <sz val="14"/>
        <color indexed="10"/>
        <rFont val="宋体"/>
        <charset val="134"/>
        <scheme val="minor"/>
      </rPr>
      <t xml:space="preserve">
</t>
    </r>
    <r>
      <rPr>
        <sz val="14"/>
        <color indexed="8"/>
        <rFont val="宋体"/>
        <charset val="134"/>
        <scheme val="minor"/>
      </rPr>
      <t>2. 2026年沈阳师范大学学前与初等教育学院“趣味运动会”团体比赛团体三等奖（沈阳师范大学，2026.5）+3</t>
    </r>
  </si>
  <si>
    <t>1. 2026年沈阳师范大学学前与初等教育学院“趣味运动会”团体比赛团体三等奖（沈阳师范大学，2026.5）+3
2.沈阳师范大学第21届体育健身运动大会 优秀志愿者（辽宁省 沈阳师范大学体育运动委员会  2025.09）+1</t>
  </si>
  <si>
    <t>1.2026年沈阳师范大学学前与初等教育学院“趣味运动会”团体比赛团体三等奖（沈阳师范大学，2026.5）+3
2.元旦晚会节目演职人员（2025.12.25）＋1</t>
  </si>
  <si>
    <t>1.24级学前六班在沈阳师范大学学校与初等教育学院“趣味运动会”团体比赛院级团体二等奖（共青团沈阳师范大学学前与初等教育学院委员会，2026.05.16）+4</t>
  </si>
  <si>
    <t>1.24级学前六班在沈阳师范大学学校与初等教育学院“趣味运动会”团体比赛院级团体二等奖（共青团沈阳师范大学学前与初等教育学院委员会，2026.05.16)+4</t>
  </si>
  <si>
    <t>1.2025年"安全稳定我践行"主题宣讲校级优秀奖（沈阳师范大学党委学生工作部（学生处），2025.12）+0.5
2.2026年沈阳师范大学学前与初等教育学院趣味运动会 院级团体三等奖（学前与初等教育学院团委，2026.5）＋3</t>
  </si>
  <si>
    <t>1. 2025年”安全稳定我践行“主题宣讲校级优秀奖（沈阳师范大学党委学生工作部（学生处），2025.12）+0.5
2. 2026年沈阳师范大学学前与初等教育学院趣味运动会 院级团体三等奖（学前与初等教育学院团委，2026.5）＋3</t>
  </si>
  <si>
    <t>2026年沈阳师范大学学前与初等教育学院“趣味运动会”团体比赛团体三等奖（沈阳师范大学，2026.5）+3</t>
  </si>
  <si>
    <t>2026年沈阳师范大学学前与初等教育学院“趣味运动会”团体比赛班级团体三等奖（共青团沈阳师范大学学前与初等教育学院委员会  2026.5）+3</t>
  </si>
  <si>
    <t>1.2026年沈阳师范大学学前与初等教育学院“趣味运动会”团体比赛班级团体三等奖（共青团沈阳师范大学学前与初等教育学院委员会  2026.5）+3</t>
  </si>
  <si>
    <t>2026年沈阳师范大学学前与初等教育学院“趣味运动会”团体比赛班级团体三等奖（共青团沈阳师范大学学前与初等教育学院委员会，2026.5）+3</t>
  </si>
  <si>
    <t xml:space="preserve">2026年沈阳师范大学学前与初等教育学院“趣味运动会”团体比赛班级团体三等奖（共青团沈阳师范大学学前与初等教育学院委员会  2026.5）+3        </t>
  </si>
  <si>
    <t>1. 2026年沈阳师范大学学前与初等教育学院“趣味运动会”团体比赛团体三等奖（沈阳师范大学，2026.5）+3</t>
  </si>
  <si>
    <t>1.2026年沈阳师范大学学前与初等教育学院“趣味运动会”团体比赛团体三等奖（沈阳师范大学，2026.5）+3</t>
  </si>
  <si>
    <t>2026年沈阳师范大学学前与初等教育学院趣味运动会院级团体三等奖（学前与初等教育学院团委，2026.5）＋3</t>
  </si>
  <si>
    <t>学前与初等教育学院“趣味运动会”学前三班团体荣誉三等奖（学前与初等教育学院团委，2026.5）＋3</t>
  </si>
  <si>
    <t>2026年沈阳师范大学学前与初等教育学院趣味运动会 院级团体三等奖（学前与初等教育学院团委，2026.5）＋3</t>
  </si>
  <si>
    <t>1.2026年沈阳师范大学学前与初等教育学院趣味运动会 院级团体三等奖（学前与初等教育学院团委，2026.5）＋3</t>
  </si>
  <si>
    <t>1.“5.25”大学生心理健康节之“扭”出“心”花漾，巧艺润心灵心理健康主题创意作品征集活动团体一等奖（学前与初等教育学院团委2026.6.4）+2.5</t>
  </si>
  <si>
    <t>1.元旦晚会节目演职人员（2025.12.25）+1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</si>
</sst>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s>
  <fonts count="31">
    <font>
      <sz val="11"/>
      <color theme="1"/>
      <name val="宋体"/>
      <charset val="134"/>
      <scheme val="minor"/>
    </font>
    <font>
      <b/>
      <sz val="14"/>
      <color theme="1"/>
      <name val="宋体"/>
      <charset val="134"/>
      <scheme val="minor"/>
    </font>
    <font>
      <sz val="14"/>
      <color theme="1"/>
      <name val="宋体"/>
      <charset val="134"/>
      <scheme val="minor"/>
    </font>
    <font>
      <b/>
      <sz val="18"/>
      <color theme="1"/>
      <name val="宋体"/>
      <charset val="134"/>
      <scheme val="minor"/>
    </font>
    <font>
      <sz val="14"/>
      <color rgb="FF000000"/>
      <name val="宋体"/>
      <charset val="134"/>
      <scheme val="minor"/>
    </font>
    <font>
      <sz val="14"/>
      <color indexed="8"/>
      <name val="宋体"/>
      <charset val="134"/>
      <scheme val="minor"/>
    </font>
    <font>
      <sz val="14"/>
      <name val="宋体"/>
      <charset val="134"/>
      <scheme val="minor"/>
    </font>
    <font>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C000"/>
      <name val="宋体"/>
      <charset val="134"/>
      <scheme val="minor"/>
    </font>
    <font>
      <sz val="14"/>
      <color theme="5" tint="-0.249977111117893"/>
      <name val="宋体"/>
      <charset val="134"/>
      <scheme val="minor"/>
    </font>
    <font>
      <sz val="14"/>
      <color indexed="10"/>
      <name val="宋体"/>
      <charset val="134"/>
      <scheme val="minor"/>
    </font>
    <font>
      <sz val="14"/>
      <color rgb="FF92D050"/>
      <name val="宋体"/>
      <charset val="134"/>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000000"/>
      </left>
      <right/>
      <top style="medium">
        <color rgb="FF000000"/>
      </top>
      <bottom style="medium">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5" borderId="10" applyNumberFormat="0" applyAlignment="0" applyProtection="0">
      <alignment vertical="center"/>
    </xf>
    <xf numFmtId="0" fontId="17" fillId="6" borderId="11" applyNumberFormat="0" applyAlignment="0" applyProtection="0">
      <alignment vertical="center"/>
    </xf>
    <xf numFmtId="0" fontId="18" fillId="6" borderId="10" applyNumberFormat="0" applyAlignment="0" applyProtection="0">
      <alignment vertical="center"/>
    </xf>
    <xf numFmtId="0" fontId="19" fillId="7"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8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center"/>
    </xf>
    <xf numFmtId="0" fontId="2" fillId="0" borderId="0" xfId="0" applyFont="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14" fontId="2" fillId="0" borderId="1" xfId="0" applyNumberFormat="1" applyFont="1" applyBorder="1" applyAlignment="1">
      <alignment vertical="center" wrapText="1"/>
    </xf>
    <xf numFmtId="0" fontId="2"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lignment vertical="center"/>
    </xf>
    <xf numFmtId="0" fontId="5" fillId="0" borderId="1" xfId="0" applyFont="1" applyBorder="1" applyAlignment="1">
      <alignment horizontal="left" vertical="center" wrapText="1"/>
    </xf>
    <xf numFmtId="49" fontId="2"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49" fontId="4" fillId="0" borderId="1" xfId="0" applyNumberFormat="1"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176" fontId="4" fillId="0" borderId="1" xfId="0" applyNumberFormat="1" applyFont="1" applyBorder="1" applyAlignment="1">
      <alignment horizontal="center" vertical="center"/>
    </xf>
    <xf numFmtId="0" fontId="7" fillId="0" borderId="1" xfId="0" applyFont="1" applyBorder="1" applyAlignment="1">
      <alignment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top"/>
    </xf>
    <xf numFmtId="14" fontId="4" fillId="0" borderId="1" xfId="0" applyNumberFormat="1" applyFont="1" applyBorder="1" applyAlignment="1">
      <alignment vertical="center" wrapText="1"/>
    </xf>
    <xf numFmtId="57" fontId="2" fillId="0" borderId="1" xfId="0" applyNumberFormat="1" applyFont="1" applyBorder="1" applyAlignment="1">
      <alignment vertical="center" wrapText="1"/>
    </xf>
    <xf numFmtId="49" fontId="2" fillId="0" borderId="3"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49" fontId="6" fillId="0" borderId="3"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9" fontId="2" fillId="0" borderId="1" xfId="0" applyNumberFormat="1" applyFont="1" applyBorder="1" applyAlignment="1">
      <alignment horizontal="center" vertical="center" wrapText="1"/>
    </xf>
    <xf numFmtId="0" fontId="4" fillId="0" borderId="1" xfId="0" applyFont="1" applyBorder="1" applyAlignment="1">
      <alignment horizontal="center" vertical="top" wrapText="1"/>
    </xf>
    <xf numFmtId="0" fontId="4" fillId="0" borderId="2" xfId="0" applyFont="1" applyBorder="1" applyAlignment="1">
      <alignment horizontal="center"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176" fontId="4" fillId="0" borderId="1" xfId="0" applyNumberFormat="1" applyFont="1" applyBorder="1" applyAlignment="1">
      <alignment horizontal="center" vertical="top"/>
    </xf>
    <xf numFmtId="0" fontId="4" fillId="0" borderId="1" xfId="0" applyFont="1" applyBorder="1" applyAlignment="1">
      <alignment horizontal="center" vertical="top"/>
    </xf>
    <xf numFmtId="0" fontId="1" fillId="0" borderId="0" xfId="0" applyFont="1" applyAlignment="1">
      <alignment vertical="center" wrapText="1"/>
    </xf>
    <xf numFmtId="0" fontId="4" fillId="0" borderId="0" xfId="0" applyFont="1" applyAlignment="1">
      <alignment horizontal="center" vertical="center" wrapText="1"/>
    </xf>
    <xf numFmtId="49"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top"/>
    </xf>
    <xf numFmtId="0" fontId="2" fillId="0" borderId="4" xfId="0" applyFont="1" applyBorder="1" applyAlignment="1">
      <alignment horizontal="center" vertical="center"/>
    </xf>
    <xf numFmtId="0" fontId="4" fillId="0" borderId="5" xfId="0" applyFont="1" applyBorder="1" applyAlignment="1">
      <alignment horizontal="center" vertical="center"/>
    </xf>
    <xf numFmtId="49" fontId="6" fillId="0" borderId="0" xfId="0" applyNumberFormat="1" applyFont="1" applyAlignment="1">
      <alignment horizontal="center" vertical="center"/>
    </xf>
    <xf numFmtId="0" fontId="7" fillId="0" borderId="1" xfId="0" applyFont="1" applyBorder="1" applyAlignment="1">
      <alignment horizontal="left" vertical="center" wrapText="1"/>
    </xf>
    <xf numFmtId="0" fontId="2" fillId="0" borderId="2" xfId="0" applyFont="1" applyBorder="1" applyAlignment="1">
      <alignment horizontal="center" vertical="center" wrapText="1"/>
    </xf>
    <xf numFmtId="49" fontId="6" fillId="0" borderId="1" xfId="0" applyNumberFormat="1" applyFont="1" applyBorder="1" applyAlignment="1">
      <alignment horizontal="center" vertical="center"/>
    </xf>
    <xf numFmtId="0" fontId="4" fillId="0" borderId="2" xfId="0" applyFont="1" applyBorder="1" applyAlignment="1">
      <alignment horizontal="center" vertical="top" wrapText="1"/>
    </xf>
    <xf numFmtId="0" fontId="4" fillId="3" borderId="2"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Border="1">
      <alignment vertical="center"/>
    </xf>
    <xf numFmtId="177" fontId="2" fillId="0" borderId="0" xfId="0" applyNumberFormat="1" applyFont="1" applyAlignment="1">
      <alignment horizontal="center" vertical="center"/>
    </xf>
    <xf numFmtId="0" fontId="2" fillId="0" borderId="0" xfId="0" applyFont="1" applyAlignment="1">
      <alignment horizontal="center" vertical="center"/>
    </xf>
    <xf numFmtId="177" fontId="3" fillId="0" borderId="0" xfId="0" applyNumberFormat="1" applyFont="1" applyAlignment="1">
      <alignment horizontal="center" vertical="center"/>
    </xf>
    <xf numFmtId="177" fontId="1"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2" fillId="0" borderId="6" xfId="0" applyFont="1" applyBorder="1">
      <alignment vertical="center"/>
    </xf>
    <xf numFmtId="0" fontId="4" fillId="3" borderId="0" xfId="0" applyFont="1" applyFill="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alignment horizontal="center" vertical="top"/>
    </xf>
    <xf numFmtId="49" fontId="4" fillId="0" borderId="0" xfId="0" applyNumberFormat="1" applyFont="1" applyAlignment="1">
      <alignment horizontal="center" vertical="center"/>
    </xf>
    <xf numFmtId="0" fontId="6" fillId="0" borderId="0" xfId="0" applyFont="1" applyAlignment="1">
      <alignment horizontal="center"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37"/>
  <sheetViews>
    <sheetView zoomScale="77" zoomScaleNormal="77" workbookViewId="0">
      <selection activeCell="S192" sqref="S192"/>
    </sheetView>
  </sheetViews>
  <sheetFormatPr defaultColWidth="9" defaultRowHeight="18.75"/>
  <cols>
    <col min="1" max="1" width="6.36666666666667" style="2"/>
    <col min="2" max="2" width="15.3666666666667" style="2" customWidth="1"/>
    <col min="3" max="3" width="14" style="2" customWidth="1"/>
    <col min="4" max="4" width="17.3666666666667" style="2" customWidth="1"/>
    <col min="5" max="5" width="11.2666666666667" style="2" customWidth="1"/>
    <col min="6" max="6" width="17.3666666666667" style="2" customWidth="1"/>
    <col min="7" max="7" width="11.2666666666667" style="2" customWidth="1"/>
    <col min="8" max="8" width="17.3666666666667" style="2" customWidth="1"/>
    <col min="9" max="9" width="11.2666666666667" style="2" customWidth="1"/>
    <col min="10" max="10" width="16.0583333333333" style="72" customWidth="1"/>
    <col min="11" max="11" width="14.2833333333333" style="2" customWidth="1"/>
    <col min="12" max="12" width="7.18333333333333" style="73" customWidth="1"/>
    <col min="13" max="13" width="11.2666666666667" style="2" customWidth="1"/>
    <col min="14" max="14" width="13.8166666666667" style="3" customWidth="1"/>
    <col min="15" max="15" width="15.0916666666667" style="2" customWidth="1"/>
    <col min="16" max="16" width="6.36666666666667" style="2" customWidth="1"/>
    <col min="17" max="16384" width="9" style="2"/>
  </cols>
  <sheetData>
    <row r="1" ht="48" customHeight="1" spans="1:16">
      <c r="A1" s="5" t="s">
        <v>0</v>
      </c>
      <c r="B1" s="5"/>
      <c r="C1" s="5"/>
      <c r="D1" s="5"/>
      <c r="E1" s="5"/>
      <c r="F1" s="5"/>
      <c r="G1" s="5"/>
      <c r="H1" s="5"/>
      <c r="I1" s="5"/>
      <c r="J1" s="74"/>
      <c r="K1" s="5"/>
      <c r="L1" s="5"/>
      <c r="M1" s="5"/>
      <c r="N1" s="5"/>
      <c r="O1" s="5"/>
      <c r="P1" s="5"/>
    </row>
    <row r="2" spans="1:16">
      <c r="A2" s="3" t="s">
        <v>1</v>
      </c>
      <c r="B2" s="3"/>
      <c r="C2" s="3"/>
      <c r="D2" s="3"/>
    </row>
    <row r="3" s="70" customFormat="1" ht="45" customHeight="1" spans="1:16">
      <c r="A3" s="8" t="s">
        <v>2</v>
      </c>
      <c r="B3" s="8" t="s">
        <v>3</v>
      </c>
      <c r="C3" s="8" t="s">
        <v>4</v>
      </c>
      <c r="D3" s="8" t="s">
        <v>5</v>
      </c>
      <c r="E3" s="8" t="s">
        <v>6</v>
      </c>
      <c r="F3" s="8" t="s">
        <v>7</v>
      </c>
      <c r="G3" s="8" t="s">
        <v>8</v>
      </c>
      <c r="H3" s="8" t="s">
        <v>9</v>
      </c>
      <c r="I3" s="8" t="s">
        <v>10</v>
      </c>
      <c r="J3" s="75" t="s">
        <v>11</v>
      </c>
      <c r="K3" s="8" t="s">
        <v>12</v>
      </c>
      <c r="L3" s="8" t="s">
        <v>13</v>
      </c>
      <c r="M3" s="8" t="s">
        <v>14</v>
      </c>
      <c r="N3" s="8" t="s">
        <v>15</v>
      </c>
      <c r="O3" s="8" t="s">
        <v>16</v>
      </c>
      <c r="P3" s="8" t="s">
        <v>17</v>
      </c>
    </row>
    <row r="4" ht="45" customHeight="1" spans="1:16">
      <c r="A4" s="9">
        <v>1</v>
      </c>
      <c r="B4" s="21" t="s">
        <v>18</v>
      </c>
      <c r="C4" s="46" t="s">
        <v>19</v>
      </c>
      <c r="D4" s="9">
        <v>100.27</v>
      </c>
      <c r="E4" s="9">
        <v>1</v>
      </c>
      <c r="F4" s="9">
        <v>78</v>
      </c>
      <c r="G4" s="9">
        <v>10</v>
      </c>
      <c r="H4" s="9">
        <v>100</v>
      </c>
      <c r="I4" s="9">
        <v>1</v>
      </c>
      <c r="J4" s="76">
        <f t="shared" ref="J4:J35" si="0">D4*0.7+F4*0.2+H4*0.1</f>
        <v>95.789</v>
      </c>
      <c r="K4" s="9">
        <v>1</v>
      </c>
      <c r="L4" s="77" t="s">
        <v>20</v>
      </c>
      <c r="M4" s="78"/>
      <c r="N4" s="9" t="s">
        <v>21</v>
      </c>
      <c r="O4" s="12"/>
      <c r="P4" s="12"/>
    </row>
    <row r="5" ht="45" customHeight="1" spans="1:16">
      <c r="A5" s="9">
        <v>2</v>
      </c>
      <c r="B5" s="10" t="s">
        <v>22</v>
      </c>
      <c r="C5" s="9" t="s">
        <v>23</v>
      </c>
      <c r="D5" s="9">
        <v>99.08</v>
      </c>
      <c r="E5" s="9">
        <v>2</v>
      </c>
      <c r="F5" s="9">
        <v>81.5</v>
      </c>
      <c r="G5" s="9">
        <v>6</v>
      </c>
      <c r="H5" s="9">
        <v>100</v>
      </c>
      <c r="I5" s="9">
        <v>1</v>
      </c>
      <c r="J5" s="76">
        <f t="shared" si="0"/>
        <v>95.656</v>
      </c>
      <c r="K5" s="9">
        <v>2</v>
      </c>
      <c r="L5" s="77" t="s">
        <v>24</v>
      </c>
      <c r="M5" s="78"/>
      <c r="N5" s="9" t="s">
        <v>21</v>
      </c>
      <c r="O5" s="12"/>
      <c r="P5" s="12"/>
    </row>
    <row r="6" ht="45" customHeight="1" spans="1:16">
      <c r="A6" s="9">
        <v>3</v>
      </c>
      <c r="B6" s="23" t="s">
        <v>25</v>
      </c>
      <c r="C6" s="23" t="s">
        <v>26</v>
      </c>
      <c r="D6" s="9">
        <v>98.16</v>
      </c>
      <c r="E6" s="9">
        <v>3</v>
      </c>
      <c r="F6" s="9">
        <v>83</v>
      </c>
      <c r="G6" s="9">
        <v>4</v>
      </c>
      <c r="H6" s="9">
        <v>100</v>
      </c>
      <c r="I6" s="9">
        <v>1</v>
      </c>
      <c r="J6" s="76">
        <f t="shared" si="0"/>
        <v>95.312</v>
      </c>
      <c r="K6" s="9">
        <v>3</v>
      </c>
      <c r="L6" s="77" t="s">
        <v>27</v>
      </c>
      <c r="M6" s="78"/>
      <c r="N6" s="9" t="s">
        <v>21</v>
      </c>
      <c r="O6" s="12"/>
      <c r="P6" s="12"/>
    </row>
    <row r="7" ht="45" customHeight="1" spans="1:16">
      <c r="A7" s="9">
        <v>4</v>
      </c>
      <c r="B7" s="23" t="s">
        <v>28</v>
      </c>
      <c r="C7" s="23" t="s">
        <v>29</v>
      </c>
      <c r="D7" s="9">
        <v>97.35</v>
      </c>
      <c r="E7" s="9">
        <v>8</v>
      </c>
      <c r="F7" s="9">
        <v>85.5</v>
      </c>
      <c r="G7" s="9">
        <v>2</v>
      </c>
      <c r="H7" s="9">
        <v>100</v>
      </c>
      <c r="I7" s="9">
        <v>1</v>
      </c>
      <c r="J7" s="76">
        <f t="shared" si="0"/>
        <v>95.245</v>
      </c>
      <c r="K7" s="9">
        <v>4</v>
      </c>
      <c r="L7" s="77" t="s">
        <v>30</v>
      </c>
      <c r="M7" s="78"/>
      <c r="N7" s="9" t="s">
        <v>21</v>
      </c>
      <c r="O7" s="12"/>
      <c r="P7" s="12"/>
    </row>
    <row r="8" ht="45" customHeight="1" spans="1:16">
      <c r="A8" s="9">
        <v>5</v>
      </c>
      <c r="B8" s="23" t="s">
        <v>31</v>
      </c>
      <c r="C8" s="23" t="s">
        <v>32</v>
      </c>
      <c r="D8" s="9">
        <v>97.78</v>
      </c>
      <c r="E8" s="9">
        <v>5</v>
      </c>
      <c r="F8" s="9">
        <v>84</v>
      </c>
      <c r="G8" s="9">
        <v>3</v>
      </c>
      <c r="H8" s="9">
        <v>91.5</v>
      </c>
      <c r="I8" s="9">
        <v>32</v>
      </c>
      <c r="J8" s="76">
        <f t="shared" si="0"/>
        <v>94.396</v>
      </c>
      <c r="K8" s="9">
        <v>5</v>
      </c>
      <c r="L8" s="77" t="s">
        <v>33</v>
      </c>
      <c r="M8" s="78"/>
      <c r="N8" s="9" t="s">
        <v>21</v>
      </c>
      <c r="O8" s="12"/>
      <c r="P8" s="12"/>
    </row>
    <row r="9" ht="45" customHeight="1" spans="1:16">
      <c r="A9" s="9">
        <v>6</v>
      </c>
      <c r="B9" s="23">
        <v>24163120</v>
      </c>
      <c r="C9" s="23" t="s">
        <v>34</v>
      </c>
      <c r="D9" s="9">
        <v>97.92</v>
      </c>
      <c r="E9" s="9">
        <v>4</v>
      </c>
      <c r="F9" s="9">
        <v>79</v>
      </c>
      <c r="G9" s="9">
        <v>8</v>
      </c>
      <c r="H9" s="9">
        <v>100</v>
      </c>
      <c r="I9" s="9">
        <v>1</v>
      </c>
      <c r="J9" s="76">
        <f t="shared" si="0"/>
        <v>94.344</v>
      </c>
      <c r="K9" s="9">
        <v>6</v>
      </c>
      <c r="L9" s="77" t="s">
        <v>35</v>
      </c>
      <c r="M9" s="78"/>
      <c r="N9" s="9" t="s">
        <v>21</v>
      </c>
      <c r="O9" s="12"/>
      <c r="P9" s="12"/>
    </row>
    <row r="10" ht="45" customHeight="1" spans="1:16">
      <c r="A10" s="9">
        <v>7</v>
      </c>
      <c r="B10" s="29">
        <v>24163152</v>
      </c>
      <c r="C10" s="26" t="s">
        <v>36</v>
      </c>
      <c r="D10" s="9">
        <v>97.25</v>
      </c>
      <c r="E10" s="9">
        <v>9</v>
      </c>
      <c r="F10" s="9">
        <v>79</v>
      </c>
      <c r="G10" s="9">
        <v>8</v>
      </c>
      <c r="H10" s="9">
        <v>100</v>
      </c>
      <c r="I10" s="9">
        <v>1</v>
      </c>
      <c r="J10" s="76">
        <f t="shared" si="0"/>
        <v>93.875</v>
      </c>
      <c r="K10" s="9">
        <v>7</v>
      </c>
      <c r="L10" s="77" t="s">
        <v>37</v>
      </c>
      <c r="M10" s="78"/>
      <c r="N10" s="9" t="s">
        <v>21</v>
      </c>
      <c r="O10" s="12"/>
      <c r="P10" s="12"/>
    </row>
    <row r="11" ht="45" customHeight="1" spans="1:16">
      <c r="A11" s="9">
        <v>8</v>
      </c>
      <c r="B11" s="21" t="s">
        <v>38</v>
      </c>
      <c r="C11" s="22" t="s">
        <v>39</v>
      </c>
      <c r="D11" s="9">
        <v>95.84</v>
      </c>
      <c r="E11" s="9">
        <v>14</v>
      </c>
      <c r="F11" s="9">
        <v>88</v>
      </c>
      <c r="G11" s="9">
        <v>1</v>
      </c>
      <c r="H11" s="9">
        <v>87.5</v>
      </c>
      <c r="I11" s="9">
        <v>34</v>
      </c>
      <c r="J11" s="76">
        <f t="shared" si="0"/>
        <v>93.438</v>
      </c>
      <c r="K11" s="9">
        <v>8</v>
      </c>
      <c r="L11" s="77" t="s">
        <v>40</v>
      </c>
      <c r="M11" s="78"/>
      <c r="N11" s="9" t="s">
        <v>21</v>
      </c>
      <c r="O11" s="12"/>
      <c r="P11" s="12"/>
    </row>
    <row r="12" ht="45" customHeight="1" spans="1:16">
      <c r="A12" s="9">
        <v>9</v>
      </c>
      <c r="B12" s="23">
        <v>24163110</v>
      </c>
      <c r="C12" s="23" t="s">
        <v>41</v>
      </c>
      <c r="D12" s="9">
        <v>97.05</v>
      </c>
      <c r="E12" s="9">
        <v>10</v>
      </c>
      <c r="F12" s="9">
        <v>76.5</v>
      </c>
      <c r="G12" s="9">
        <v>12</v>
      </c>
      <c r="H12" s="9">
        <v>100</v>
      </c>
      <c r="I12" s="9">
        <v>1</v>
      </c>
      <c r="J12" s="76">
        <f t="shared" si="0"/>
        <v>93.235</v>
      </c>
      <c r="K12" s="9">
        <v>9</v>
      </c>
      <c r="L12" s="77" t="s">
        <v>42</v>
      </c>
      <c r="M12" s="78"/>
      <c r="N12" s="9" t="s">
        <v>21</v>
      </c>
      <c r="O12" s="12"/>
      <c r="P12" s="12"/>
    </row>
    <row r="13" ht="45" customHeight="1" spans="1:16">
      <c r="A13" s="9">
        <v>10</v>
      </c>
      <c r="B13" s="10" t="s">
        <v>43</v>
      </c>
      <c r="C13" s="26" t="s">
        <v>44</v>
      </c>
      <c r="D13" s="9">
        <v>93.89</v>
      </c>
      <c r="E13" s="9">
        <v>22</v>
      </c>
      <c r="F13" s="9">
        <v>83</v>
      </c>
      <c r="G13" s="9">
        <v>4</v>
      </c>
      <c r="H13" s="9">
        <v>100</v>
      </c>
      <c r="I13" s="9">
        <v>1</v>
      </c>
      <c r="J13" s="76">
        <f t="shared" si="0"/>
        <v>92.323</v>
      </c>
      <c r="K13" s="9">
        <v>10</v>
      </c>
      <c r="L13" s="77" t="s">
        <v>45</v>
      </c>
      <c r="M13" s="78"/>
      <c r="N13" s="9" t="s">
        <v>21</v>
      </c>
      <c r="O13" s="12"/>
      <c r="P13" s="12"/>
    </row>
    <row r="14" ht="45" customHeight="1" spans="1:16">
      <c r="A14" s="9">
        <v>11</v>
      </c>
      <c r="B14" s="29">
        <v>24163139</v>
      </c>
      <c r="C14" s="26" t="s">
        <v>46</v>
      </c>
      <c r="D14" s="9">
        <v>95.91</v>
      </c>
      <c r="E14" s="9">
        <v>12</v>
      </c>
      <c r="F14" s="9">
        <v>74</v>
      </c>
      <c r="G14" s="9">
        <v>14</v>
      </c>
      <c r="H14" s="9">
        <v>100</v>
      </c>
      <c r="I14" s="9">
        <v>1</v>
      </c>
      <c r="J14" s="76">
        <f t="shared" si="0"/>
        <v>91.937</v>
      </c>
      <c r="K14" s="9">
        <v>11</v>
      </c>
      <c r="L14" s="77" t="s">
        <v>40</v>
      </c>
      <c r="M14" s="78"/>
      <c r="N14" s="9" t="s">
        <v>21</v>
      </c>
      <c r="O14" s="12"/>
      <c r="P14" s="12"/>
    </row>
    <row r="15" ht="45" customHeight="1" spans="1:16">
      <c r="A15" s="9">
        <v>12</v>
      </c>
      <c r="B15" s="21" t="s">
        <v>47</v>
      </c>
      <c r="C15" s="22" t="s">
        <v>48</v>
      </c>
      <c r="D15" s="9">
        <v>97.48</v>
      </c>
      <c r="E15" s="9">
        <v>7</v>
      </c>
      <c r="F15" s="9">
        <v>67</v>
      </c>
      <c r="G15" s="9">
        <v>34</v>
      </c>
      <c r="H15" s="9">
        <v>100</v>
      </c>
      <c r="I15" s="9">
        <v>1</v>
      </c>
      <c r="J15" s="76">
        <f t="shared" si="0"/>
        <v>91.636</v>
      </c>
      <c r="K15" s="9">
        <v>12</v>
      </c>
      <c r="L15" s="77" t="s">
        <v>33</v>
      </c>
      <c r="M15" s="78"/>
      <c r="N15" s="9" t="s">
        <v>21</v>
      </c>
      <c r="O15" s="12"/>
      <c r="P15" s="12"/>
    </row>
    <row r="16" ht="45" customHeight="1" spans="1:16">
      <c r="A16" s="9">
        <v>13</v>
      </c>
      <c r="B16" s="21" t="s">
        <v>49</v>
      </c>
      <c r="C16" s="22" t="s">
        <v>50</v>
      </c>
      <c r="D16" s="9">
        <v>97.72</v>
      </c>
      <c r="E16" s="9">
        <v>6</v>
      </c>
      <c r="F16" s="9">
        <v>66</v>
      </c>
      <c r="G16" s="9">
        <v>39</v>
      </c>
      <c r="H16" s="9">
        <v>100</v>
      </c>
      <c r="I16" s="9">
        <v>1</v>
      </c>
      <c r="J16" s="76">
        <f t="shared" si="0"/>
        <v>91.604</v>
      </c>
      <c r="K16" s="9">
        <v>13</v>
      </c>
      <c r="L16" s="77" t="s">
        <v>51</v>
      </c>
      <c r="M16" s="78"/>
      <c r="N16" s="9" t="s">
        <v>21</v>
      </c>
      <c r="O16" s="12"/>
      <c r="P16" s="12"/>
    </row>
    <row r="17" ht="45" customHeight="1" spans="1:16">
      <c r="A17" s="9">
        <v>14</v>
      </c>
      <c r="B17" s="10" t="s">
        <v>52</v>
      </c>
      <c r="C17" s="22" t="s">
        <v>53</v>
      </c>
      <c r="D17" s="9">
        <v>95.36</v>
      </c>
      <c r="E17" s="9">
        <v>16</v>
      </c>
      <c r="F17" s="9">
        <v>75</v>
      </c>
      <c r="G17" s="9">
        <v>13</v>
      </c>
      <c r="H17" s="9">
        <v>95</v>
      </c>
      <c r="I17" s="9">
        <v>27</v>
      </c>
      <c r="J17" s="76">
        <f t="shared" si="0"/>
        <v>91.252</v>
      </c>
      <c r="K17" s="9">
        <v>14</v>
      </c>
      <c r="L17" s="77" t="s">
        <v>54</v>
      </c>
      <c r="M17" s="78"/>
      <c r="N17" s="9" t="s">
        <v>21</v>
      </c>
      <c r="O17" s="12"/>
      <c r="P17" s="12"/>
    </row>
    <row r="18" ht="45" customHeight="1" spans="1:16">
      <c r="A18" s="9">
        <v>15</v>
      </c>
      <c r="B18" s="10" t="s">
        <v>55</v>
      </c>
      <c r="C18" s="9" t="s">
        <v>56</v>
      </c>
      <c r="D18" s="9">
        <v>94.7</v>
      </c>
      <c r="E18" s="9">
        <v>17</v>
      </c>
      <c r="F18" s="9">
        <v>71.5</v>
      </c>
      <c r="G18" s="9">
        <v>18</v>
      </c>
      <c r="H18" s="9">
        <v>100</v>
      </c>
      <c r="I18" s="9">
        <v>1</v>
      </c>
      <c r="J18" s="76">
        <f t="shared" si="0"/>
        <v>90.59</v>
      </c>
      <c r="K18" s="9">
        <v>15</v>
      </c>
      <c r="L18" s="77" t="s">
        <v>57</v>
      </c>
      <c r="M18" s="78"/>
      <c r="N18" s="9" t="s">
        <v>21</v>
      </c>
      <c r="O18" s="12"/>
      <c r="P18" s="12"/>
    </row>
    <row r="19" ht="45" customHeight="1" spans="1:16">
      <c r="A19" s="9">
        <v>16</v>
      </c>
      <c r="B19" s="29">
        <v>24163135</v>
      </c>
      <c r="C19" s="26" t="s">
        <v>58</v>
      </c>
      <c r="D19" s="9">
        <v>95.91</v>
      </c>
      <c r="E19" s="9">
        <v>12</v>
      </c>
      <c r="F19" s="9">
        <v>71.5</v>
      </c>
      <c r="G19" s="9">
        <v>18</v>
      </c>
      <c r="H19" s="9">
        <v>91</v>
      </c>
      <c r="I19" s="9">
        <v>33</v>
      </c>
      <c r="J19" s="76">
        <f t="shared" si="0"/>
        <v>90.537</v>
      </c>
      <c r="K19" s="9">
        <v>16</v>
      </c>
      <c r="L19" s="77" t="s">
        <v>59</v>
      </c>
      <c r="M19" s="78"/>
      <c r="N19" s="9" t="s">
        <v>21</v>
      </c>
      <c r="O19" s="12"/>
      <c r="P19" s="12"/>
    </row>
    <row r="20" ht="45" customHeight="1" spans="1:16">
      <c r="A20" s="9">
        <v>17</v>
      </c>
      <c r="B20" s="23">
        <v>24163116</v>
      </c>
      <c r="C20" s="23" t="s">
        <v>60</v>
      </c>
      <c r="D20" s="9">
        <v>96</v>
      </c>
      <c r="E20" s="9">
        <v>11</v>
      </c>
      <c r="F20" s="9">
        <v>64.5</v>
      </c>
      <c r="G20" s="9">
        <v>60</v>
      </c>
      <c r="H20" s="9">
        <v>100</v>
      </c>
      <c r="I20" s="9">
        <v>1</v>
      </c>
      <c r="J20" s="76">
        <f t="shared" si="0"/>
        <v>90.1</v>
      </c>
      <c r="K20" s="9">
        <v>17</v>
      </c>
      <c r="L20" s="77" t="s">
        <v>61</v>
      </c>
      <c r="M20" s="78"/>
      <c r="N20" s="9" t="s">
        <v>21</v>
      </c>
      <c r="O20" s="12"/>
      <c r="P20" s="12"/>
    </row>
    <row r="21" ht="45" customHeight="1" spans="1:16">
      <c r="A21" s="9">
        <v>18</v>
      </c>
      <c r="B21" s="23" t="s">
        <v>62</v>
      </c>
      <c r="C21" s="23" t="s">
        <v>63</v>
      </c>
      <c r="D21" s="9">
        <v>93.99</v>
      </c>
      <c r="E21" s="9">
        <v>21</v>
      </c>
      <c r="F21" s="9">
        <v>71</v>
      </c>
      <c r="G21" s="9">
        <v>21</v>
      </c>
      <c r="H21" s="9">
        <v>100</v>
      </c>
      <c r="I21" s="9">
        <v>1</v>
      </c>
      <c r="J21" s="76">
        <f t="shared" si="0"/>
        <v>89.993</v>
      </c>
      <c r="K21" s="9">
        <v>18</v>
      </c>
      <c r="L21" s="77" t="s">
        <v>64</v>
      </c>
      <c r="M21" s="78"/>
      <c r="N21" s="9" t="s">
        <v>21</v>
      </c>
      <c r="O21" s="12"/>
      <c r="P21" s="12"/>
    </row>
    <row r="22" ht="45" customHeight="1" spans="1:16">
      <c r="A22" s="9">
        <v>19</v>
      </c>
      <c r="B22" s="23">
        <v>24163098</v>
      </c>
      <c r="C22" s="23" t="s">
        <v>65</v>
      </c>
      <c r="D22" s="9">
        <v>92.84</v>
      </c>
      <c r="E22" s="9">
        <v>25</v>
      </c>
      <c r="F22" s="9">
        <v>73</v>
      </c>
      <c r="G22" s="9">
        <v>16</v>
      </c>
      <c r="H22" s="9">
        <v>100</v>
      </c>
      <c r="I22" s="9">
        <v>1</v>
      </c>
      <c r="J22" s="76">
        <f t="shared" si="0"/>
        <v>89.588</v>
      </c>
      <c r="K22" s="9">
        <v>19</v>
      </c>
      <c r="L22" s="77" t="s">
        <v>66</v>
      </c>
      <c r="M22" s="78"/>
      <c r="N22" s="9" t="s">
        <v>21</v>
      </c>
      <c r="O22" s="12"/>
      <c r="P22" s="12"/>
    </row>
    <row r="23" ht="45" customHeight="1" spans="1:16">
      <c r="A23" s="9">
        <v>20</v>
      </c>
      <c r="B23" s="29">
        <v>24163155</v>
      </c>
      <c r="C23" s="26" t="s">
        <v>67</v>
      </c>
      <c r="D23" s="9">
        <v>95.6</v>
      </c>
      <c r="E23" s="9">
        <v>15</v>
      </c>
      <c r="F23" s="9">
        <v>65</v>
      </c>
      <c r="G23" s="9">
        <v>52</v>
      </c>
      <c r="H23" s="9">
        <v>95.5</v>
      </c>
      <c r="I23" s="9">
        <v>26</v>
      </c>
      <c r="J23" s="76">
        <f t="shared" si="0"/>
        <v>89.47</v>
      </c>
      <c r="K23" s="9">
        <v>20</v>
      </c>
      <c r="L23" s="77" t="s">
        <v>68</v>
      </c>
      <c r="M23" s="78"/>
      <c r="N23" s="9" t="s">
        <v>21</v>
      </c>
      <c r="O23" s="12"/>
      <c r="P23" s="12"/>
    </row>
    <row r="24" ht="45" customHeight="1" spans="1:16">
      <c r="A24" s="9">
        <v>21</v>
      </c>
      <c r="B24" s="23">
        <v>24163105</v>
      </c>
      <c r="C24" s="23" t="s">
        <v>69</v>
      </c>
      <c r="D24" s="9">
        <v>93.15</v>
      </c>
      <c r="E24" s="9">
        <v>23</v>
      </c>
      <c r="F24" s="9">
        <v>70</v>
      </c>
      <c r="G24" s="9">
        <v>23</v>
      </c>
      <c r="H24" s="9">
        <v>100</v>
      </c>
      <c r="I24" s="9">
        <v>1</v>
      </c>
      <c r="J24" s="76">
        <f t="shared" si="0"/>
        <v>89.205</v>
      </c>
      <c r="K24" s="9">
        <v>21</v>
      </c>
      <c r="L24" s="77" t="s">
        <v>70</v>
      </c>
      <c r="M24" s="78"/>
      <c r="N24" s="9" t="s">
        <v>21</v>
      </c>
      <c r="O24" s="12"/>
      <c r="P24" s="12"/>
    </row>
    <row r="25" ht="45" customHeight="1" spans="1:16">
      <c r="A25" s="9">
        <v>22</v>
      </c>
      <c r="B25" s="21" t="s">
        <v>71</v>
      </c>
      <c r="C25" s="22" t="s">
        <v>72</v>
      </c>
      <c r="D25" s="9">
        <v>89.57</v>
      </c>
      <c r="E25" s="9">
        <v>36</v>
      </c>
      <c r="F25" s="9">
        <v>81</v>
      </c>
      <c r="G25" s="9">
        <v>7</v>
      </c>
      <c r="H25" s="9">
        <v>100</v>
      </c>
      <c r="I25" s="9">
        <v>1</v>
      </c>
      <c r="J25" s="76">
        <f t="shared" si="0"/>
        <v>88.899</v>
      </c>
      <c r="K25" s="9">
        <v>22</v>
      </c>
      <c r="L25" s="77" t="s">
        <v>54</v>
      </c>
      <c r="M25" s="78"/>
      <c r="N25" s="9" t="s">
        <v>21</v>
      </c>
      <c r="O25" s="12"/>
      <c r="P25" s="12"/>
    </row>
    <row r="26" ht="45" customHeight="1" spans="1:16">
      <c r="A26" s="9">
        <v>23</v>
      </c>
      <c r="B26" s="29">
        <v>24163156</v>
      </c>
      <c r="C26" s="26" t="s">
        <v>73</v>
      </c>
      <c r="D26" s="9">
        <v>94.32</v>
      </c>
      <c r="E26" s="9">
        <v>18</v>
      </c>
      <c r="F26" s="9">
        <v>67</v>
      </c>
      <c r="G26" s="9">
        <v>34</v>
      </c>
      <c r="H26" s="9">
        <v>87</v>
      </c>
      <c r="I26" s="9">
        <v>35</v>
      </c>
      <c r="J26" s="76">
        <f t="shared" si="0"/>
        <v>88.124</v>
      </c>
      <c r="K26" s="9">
        <v>23</v>
      </c>
      <c r="L26" s="77" t="s">
        <v>74</v>
      </c>
      <c r="M26" s="78"/>
      <c r="N26" s="9" t="s">
        <v>21</v>
      </c>
      <c r="O26" s="12"/>
      <c r="P26" s="12"/>
    </row>
    <row r="27" ht="45" customHeight="1" spans="1:16">
      <c r="A27" s="9">
        <v>24</v>
      </c>
      <c r="B27" s="29">
        <v>24163150</v>
      </c>
      <c r="C27" s="26" t="s">
        <v>75</v>
      </c>
      <c r="D27" s="9">
        <v>92.77</v>
      </c>
      <c r="E27" s="9">
        <v>26</v>
      </c>
      <c r="F27" s="9">
        <v>66</v>
      </c>
      <c r="G27" s="9">
        <v>39</v>
      </c>
      <c r="H27" s="9">
        <v>99.5</v>
      </c>
      <c r="I27" s="9">
        <v>24</v>
      </c>
      <c r="J27" s="76">
        <f t="shared" si="0"/>
        <v>88.089</v>
      </c>
      <c r="K27" s="9">
        <v>24</v>
      </c>
      <c r="L27" s="77" t="s">
        <v>76</v>
      </c>
      <c r="M27" s="78"/>
      <c r="N27" s="9" t="s">
        <v>21</v>
      </c>
      <c r="O27" s="12"/>
      <c r="P27" s="12"/>
    </row>
    <row r="28" ht="45" customHeight="1" spans="1:16">
      <c r="A28" s="9">
        <v>25</v>
      </c>
      <c r="B28" s="21" t="s">
        <v>77</v>
      </c>
      <c r="C28" s="9" t="s">
        <v>78</v>
      </c>
      <c r="D28" s="9">
        <v>91.89</v>
      </c>
      <c r="E28" s="9">
        <v>27</v>
      </c>
      <c r="F28" s="9">
        <v>68</v>
      </c>
      <c r="G28" s="9">
        <v>30</v>
      </c>
      <c r="H28" s="9">
        <v>94.5</v>
      </c>
      <c r="I28" s="9">
        <v>28</v>
      </c>
      <c r="J28" s="76">
        <f t="shared" si="0"/>
        <v>87.373</v>
      </c>
      <c r="K28" s="9">
        <v>25</v>
      </c>
      <c r="L28" s="77" t="s">
        <v>79</v>
      </c>
      <c r="M28" s="78"/>
      <c r="N28" s="9" t="s">
        <v>21</v>
      </c>
      <c r="O28" s="12"/>
      <c r="P28" s="12"/>
    </row>
    <row r="29" ht="45" customHeight="1" spans="1:16">
      <c r="A29" s="9">
        <v>26</v>
      </c>
      <c r="B29" s="23" t="s">
        <v>80</v>
      </c>
      <c r="C29" s="23" t="s">
        <v>81</v>
      </c>
      <c r="D29" s="9">
        <v>89.89</v>
      </c>
      <c r="E29" s="9">
        <v>35</v>
      </c>
      <c r="F29" s="9">
        <v>68</v>
      </c>
      <c r="G29" s="9">
        <v>30</v>
      </c>
      <c r="H29" s="9">
        <v>100</v>
      </c>
      <c r="I29" s="9">
        <v>1</v>
      </c>
      <c r="J29" s="76">
        <f t="shared" si="0"/>
        <v>86.523</v>
      </c>
      <c r="K29" s="9">
        <v>26</v>
      </c>
      <c r="L29" s="77" t="s">
        <v>82</v>
      </c>
      <c r="M29" s="78"/>
      <c r="N29" s="9" t="s">
        <v>21</v>
      </c>
      <c r="O29" s="12"/>
      <c r="P29" s="12"/>
    </row>
    <row r="30" ht="45" customHeight="1" spans="1:16">
      <c r="A30" s="9">
        <v>27</v>
      </c>
      <c r="B30" s="23">
        <v>24163124</v>
      </c>
      <c r="C30" s="23" t="s">
        <v>83</v>
      </c>
      <c r="D30" s="9">
        <v>91.14</v>
      </c>
      <c r="E30" s="9">
        <v>31</v>
      </c>
      <c r="F30" s="9">
        <v>63</v>
      </c>
      <c r="G30" s="9">
        <v>74</v>
      </c>
      <c r="H30" s="9">
        <v>100</v>
      </c>
      <c r="I30" s="9">
        <v>1</v>
      </c>
      <c r="J30" s="76">
        <f t="shared" si="0"/>
        <v>86.398</v>
      </c>
      <c r="K30" s="9">
        <v>27</v>
      </c>
      <c r="L30" s="77" t="s">
        <v>84</v>
      </c>
      <c r="M30" s="78"/>
      <c r="N30" s="9" t="s">
        <v>21</v>
      </c>
      <c r="O30" s="12"/>
      <c r="P30" s="12"/>
    </row>
    <row r="31" ht="45" customHeight="1" spans="1:16">
      <c r="A31" s="9">
        <v>28</v>
      </c>
      <c r="B31" s="21" t="s">
        <v>85</v>
      </c>
      <c r="C31" s="9" t="s">
        <v>86</v>
      </c>
      <c r="D31" s="9">
        <v>92.96</v>
      </c>
      <c r="E31" s="9">
        <v>24</v>
      </c>
      <c r="F31" s="9">
        <v>65</v>
      </c>
      <c r="G31" s="9">
        <v>52</v>
      </c>
      <c r="H31" s="9">
        <v>77</v>
      </c>
      <c r="I31" s="9">
        <v>43</v>
      </c>
      <c r="J31" s="76">
        <f t="shared" si="0"/>
        <v>85.772</v>
      </c>
      <c r="K31" s="9">
        <v>28</v>
      </c>
      <c r="L31" s="77" t="s">
        <v>59</v>
      </c>
      <c r="M31" s="78"/>
      <c r="N31" s="9" t="s">
        <v>21</v>
      </c>
      <c r="O31" s="12"/>
      <c r="P31" s="12"/>
    </row>
    <row r="32" ht="45" customHeight="1" spans="1:16">
      <c r="A32" s="9">
        <v>29</v>
      </c>
      <c r="B32" s="23" t="s">
        <v>87</v>
      </c>
      <c r="C32" s="23" t="s">
        <v>88</v>
      </c>
      <c r="D32" s="9">
        <v>91.31</v>
      </c>
      <c r="E32" s="9">
        <v>30</v>
      </c>
      <c r="F32" s="9">
        <v>69.5</v>
      </c>
      <c r="G32" s="9">
        <v>24</v>
      </c>
      <c r="H32" s="9">
        <v>73</v>
      </c>
      <c r="I32" s="9">
        <v>46</v>
      </c>
      <c r="J32" s="76">
        <f t="shared" si="0"/>
        <v>85.117</v>
      </c>
      <c r="K32" s="9">
        <v>29</v>
      </c>
      <c r="L32" s="77" t="s">
        <v>89</v>
      </c>
      <c r="M32" s="78"/>
      <c r="N32" s="9" t="s">
        <v>21</v>
      </c>
      <c r="O32" s="12"/>
      <c r="P32" s="12"/>
    </row>
    <row r="33" ht="45" customHeight="1" spans="1:16">
      <c r="A33" s="9">
        <v>30</v>
      </c>
      <c r="B33" s="10" t="s">
        <v>90</v>
      </c>
      <c r="C33" s="9" t="s">
        <v>91</v>
      </c>
      <c r="D33" s="9">
        <v>88.19</v>
      </c>
      <c r="E33" s="9">
        <v>41</v>
      </c>
      <c r="F33" s="9">
        <v>66</v>
      </c>
      <c r="G33" s="9">
        <v>39</v>
      </c>
      <c r="H33" s="9">
        <v>100</v>
      </c>
      <c r="I33" s="9">
        <v>1</v>
      </c>
      <c r="J33" s="76">
        <f t="shared" si="0"/>
        <v>84.933</v>
      </c>
      <c r="K33" s="9">
        <v>30</v>
      </c>
      <c r="L33" s="77" t="s">
        <v>92</v>
      </c>
      <c r="M33" s="78"/>
      <c r="N33" s="9" t="s">
        <v>21</v>
      </c>
      <c r="O33" s="12"/>
      <c r="P33" s="12"/>
    </row>
    <row r="34" ht="45" customHeight="1" spans="1:16">
      <c r="A34" s="9">
        <v>31</v>
      </c>
      <c r="B34" s="23" t="s">
        <v>93</v>
      </c>
      <c r="C34" s="23" t="s">
        <v>94</v>
      </c>
      <c r="D34" s="9">
        <v>94.29</v>
      </c>
      <c r="E34" s="9">
        <v>19</v>
      </c>
      <c r="F34" s="9">
        <v>67</v>
      </c>
      <c r="G34" s="9">
        <v>34</v>
      </c>
      <c r="H34" s="9">
        <v>54</v>
      </c>
      <c r="I34" s="9">
        <v>111</v>
      </c>
      <c r="J34" s="76">
        <f t="shared" si="0"/>
        <v>84.803</v>
      </c>
      <c r="K34" s="9">
        <v>31</v>
      </c>
      <c r="L34" s="77" t="s">
        <v>74</v>
      </c>
      <c r="M34" s="78"/>
      <c r="N34" s="9" t="s">
        <v>21</v>
      </c>
      <c r="O34" s="12"/>
      <c r="P34" s="12"/>
    </row>
    <row r="35" ht="45" customHeight="1" spans="1:16">
      <c r="A35" s="9">
        <v>32</v>
      </c>
      <c r="B35" s="21" t="s">
        <v>95</v>
      </c>
      <c r="C35" s="9" t="s">
        <v>96</v>
      </c>
      <c r="D35" s="9">
        <v>91.56</v>
      </c>
      <c r="E35" s="9">
        <v>29</v>
      </c>
      <c r="F35" s="9">
        <v>71.5</v>
      </c>
      <c r="G35" s="9">
        <v>18</v>
      </c>
      <c r="H35" s="9">
        <v>63</v>
      </c>
      <c r="I35" s="9">
        <v>62</v>
      </c>
      <c r="J35" s="76">
        <f t="shared" si="0"/>
        <v>84.692</v>
      </c>
      <c r="K35" s="9">
        <v>32</v>
      </c>
      <c r="L35" s="77" t="s">
        <v>97</v>
      </c>
      <c r="M35" s="78"/>
      <c r="N35" s="9" t="s">
        <v>21</v>
      </c>
      <c r="O35" s="12"/>
      <c r="P35" s="12"/>
    </row>
    <row r="36" ht="45" customHeight="1" spans="1:16">
      <c r="A36" s="9">
        <v>33</v>
      </c>
      <c r="B36" s="29">
        <v>24163154</v>
      </c>
      <c r="C36" s="26" t="s">
        <v>98</v>
      </c>
      <c r="D36" s="9">
        <v>94.04</v>
      </c>
      <c r="E36" s="9">
        <v>20</v>
      </c>
      <c r="F36" s="9">
        <v>66</v>
      </c>
      <c r="G36" s="9">
        <v>39</v>
      </c>
      <c r="H36" s="9">
        <v>56</v>
      </c>
      <c r="I36" s="9">
        <v>97</v>
      </c>
      <c r="J36" s="76">
        <f t="shared" ref="J36:J67" si="1">D36*0.7+F36*0.2+H36*0.1</f>
        <v>84.628</v>
      </c>
      <c r="K36" s="9">
        <v>33</v>
      </c>
      <c r="L36" s="77" t="s">
        <v>70</v>
      </c>
      <c r="M36" s="78"/>
      <c r="N36" s="9" t="s">
        <v>21</v>
      </c>
      <c r="O36" s="12"/>
      <c r="P36" s="12"/>
    </row>
    <row r="37" ht="45" customHeight="1" spans="1:16">
      <c r="A37" s="9">
        <v>34</v>
      </c>
      <c r="B37" s="29">
        <v>24163136</v>
      </c>
      <c r="C37" s="32" t="s">
        <v>99</v>
      </c>
      <c r="D37" s="9">
        <v>90.47</v>
      </c>
      <c r="E37" s="9">
        <v>34</v>
      </c>
      <c r="F37" s="9">
        <v>68.5</v>
      </c>
      <c r="G37" s="9">
        <v>29</v>
      </c>
      <c r="H37" s="9">
        <v>66.5</v>
      </c>
      <c r="I37" s="9">
        <v>53</v>
      </c>
      <c r="J37" s="76">
        <f t="shared" si="1"/>
        <v>83.679</v>
      </c>
      <c r="K37" s="9">
        <v>34</v>
      </c>
      <c r="L37" s="77" t="s">
        <v>100</v>
      </c>
      <c r="M37" s="78"/>
      <c r="N37" s="9" t="s">
        <v>21</v>
      </c>
      <c r="O37" s="12"/>
      <c r="P37" s="12"/>
    </row>
    <row r="38" ht="45" customHeight="1" spans="1:16">
      <c r="A38" s="9">
        <v>35</v>
      </c>
      <c r="B38" s="21" t="s">
        <v>101</v>
      </c>
      <c r="C38" s="9" t="s">
        <v>102</v>
      </c>
      <c r="D38" s="9">
        <v>91.1</v>
      </c>
      <c r="E38" s="9">
        <v>32</v>
      </c>
      <c r="F38" s="9">
        <v>63</v>
      </c>
      <c r="G38" s="9">
        <v>74</v>
      </c>
      <c r="H38" s="9">
        <v>71</v>
      </c>
      <c r="I38" s="9">
        <v>48</v>
      </c>
      <c r="J38" s="76">
        <f t="shared" si="1"/>
        <v>83.47</v>
      </c>
      <c r="K38" s="9">
        <v>35</v>
      </c>
      <c r="L38" s="77" t="s">
        <v>79</v>
      </c>
      <c r="M38" s="78"/>
      <c r="N38" s="9" t="s">
        <v>21</v>
      </c>
      <c r="O38" s="12"/>
      <c r="P38" s="12"/>
    </row>
    <row r="39" ht="45" customHeight="1" spans="1:16">
      <c r="A39" s="9">
        <v>36</v>
      </c>
      <c r="B39" s="10" t="s">
        <v>103</v>
      </c>
      <c r="C39" s="9" t="s">
        <v>104</v>
      </c>
      <c r="D39" s="9">
        <v>84.44</v>
      </c>
      <c r="E39" s="9">
        <v>82</v>
      </c>
      <c r="F39" s="9">
        <v>69.5</v>
      </c>
      <c r="G39" s="9">
        <v>24</v>
      </c>
      <c r="H39" s="9">
        <v>100</v>
      </c>
      <c r="I39" s="9">
        <v>1</v>
      </c>
      <c r="J39" s="76">
        <f t="shared" si="1"/>
        <v>83.008</v>
      </c>
      <c r="K39" s="9">
        <v>36</v>
      </c>
      <c r="L39" s="77" t="s">
        <v>105</v>
      </c>
      <c r="M39" s="78"/>
      <c r="N39" s="9" t="s">
        <v>21</v>
      </c>
      <c r="O39" s="12"/>
      <c r="P39" s="12"/>
    </row>
    <row r="40" ht="45" customHeight="1" spans="1:16">
      <c r="A40" s="9">
        <v>37</v>
      </c>
      <c r="B40" s="23" t="s">
        <v>106</v>
      </c>
      <c r="C40" s="23" t="s">
        <v>107</v>
      </c>
      <c r="D40" s="9">
        <v>91.73</v>
      </c>
      <c r="E40" s="9">
        <v>28</v>
      </c>
      <c r="F40" s="9">
        <v>62</v>
      </c>
      <c r="G40" s="9">
        <v>89</v>
      </c>
      <c r="H40" s="9">
        <v>61</v>
      </c>
      <c r="I40" s="9">
        <v>73</v>
      </c>
      <c r="J40" s="76">
        <f t="shared" si="1"/>
        <v>82.711</v>
      </c>
      <c r="K40" s="9">
        <v>37</v>
      </c>
      <c r="L40" s="77" t="s">
        <v>59</v>
      </c>
      <c r="M40" s="78"/>
      <c r="N40" s="9" t="s">
        <v>21</v>
      </c>
      <c r="O40" s="12"/>
      <c r="P40" s="12"/>
    </row>
    <row r="41" ht="45" customHeight="1" spans="1:16">
      <c r="A41" s="9">
        <v>38</v>
      </c>
      <c r="B41" s="23">
        <v>24163106</v>
      </c>
      <c r="C41" s="23" t="s">
        <v>108</v>
      </c>
      <c r="D41" s="9">
        <v>85.86</v>
      </c>
      <c r="E41" s="9">
        <v>56</v>
      </c>
      <c r="F41" s="9">
        <v>63</v>
      </c>
      <c r="G41" s="9">
        <v>74</v>
      </c>
      <c r="H41" s="9">
        <v>100</v>
      </c>
      <c r="I41" s="9">
        <v>1</v>
      </c>
      <c r="J41" s="76">
        <f t="shared" si="1"/>
        <v>82.702</v>
      </c>
      <c r="K41" s="9">
        <v>38</v>
      </c>
      <c r="L41" s="77" t="s">
        <v>57</v>
      </c>
      <c r="M41" s="78"/>
      <c r="N41" s="9" t="s">
        <v>21</v>
      </c>
      <c r="O41" s="12"/>
      <c r="P41" s="12"/>
    </row>
    <row r="42" ht="45" customHeight="1" spans="1:16">
      <c r="A42" s="9">
        <v>39</v>
      </c>
      <c r="B42" s="10" t="s">
        <v>109</v>
      </c>
      <c r="C42" s="9" t="s">
        <v>110</v>
      </c>
      <c r="D42" s="9">
        <v>88.33</v>
      </c>
      <c r="E42" s="9">
        <v>40</v>
      </c>
      <c r="F42" s="9">
        <v>66</v>
      </c>
      <c r="G42" s="9">
        <v>39</v>
      </c>
      <c r="H42" s="9">
        <v>76.5</v>
      </c>
      <c r="I42" s="9">
        <v>44</v>
      </c>
      <c r="J42" s="76">
        <f t="shared" si="1"/>
        <v>82.681</v>
      </c>
      <c r="K42" s="9">
        <v>39</v>
      </c>
      <c r="L42" s="77" t="s">
        <v>59</v>
      </c>
      <c r="M42" s="78"/>
      <c r="N42" s="9" t="s">
        <v>21</v>
      </c>
      <c r="O42" s="12"/>
      <c r="P42" s="12"/>
    </row>
    <row r="43" ht="45" customHeight="1" spans="1:16">
      <c r="A43" s="9">
        <v>40</v>
      </c>
      <c r="B43" s="21" t="s">
        <v>111</v>
      </c>
      <c r="C43" s="22" t="s">
        <v>112</v>
      </c>
      <c r="D43" s="9">
        <v>89.05</v>
      </c>
      <c r="E43" s="9">
        <v>37</v>
      </c>
      <c r="F43" s="9">
        <v>69</v>
      </c>
      <c r="G43" s="9">
        <v>26</v>
      </c>
      <c r="H43" s="9">
        <v>62</v>
      </c>
      <c r="I43" s="9">
        <v>67</v>
      </c>
      <c r="J43" s="76">
        <f t="shared" si="1"/>
        <v>82.335</v>
      </c>
      <c r="K43" s="9">
        <v>40</v>
      </c>
      <c r="L43" s="77" t="s">
        <v>40</v>
      </c>
      <c r="M43" s="78"/>
      <c r="N43" s="9" t="s">
        <v>21</v>
      </c>
      <c r="O43" s="12"/>
      <c r="P43" s="12"/>
    </row>
    <row r="44" ht="45" customHeight="1" spans="1:16">
      <c r="A44" s="9">
        <v>41</v>
      </c>
      <c r="B44" s="23">
        <v>24163126</v>
      </c>
      <c r="C44" s="23" t="s">
        <v>113</v>
      </c>
      <c r="D44" s="9">
        <v>86.59</v>
      </c>
      <c r="E44" s="9">
        <v>50</v>
      </c>
      <c r="F44" s="9">
        <v>60</v>
      </c>
      <c r="G44" s="9">
        <v>121</v>
      </c>
      <c r="H44" s="9">
        <v>96.5</v>
      </c>
      <c r="I44" s="9">
        <v>25</v>
      </c>
      <c r="J44" s="76">
        <f t="shared" si="1"/>
        <v>82.263</v>
      </c>
      <c r="K44" s="9">
        <v>41</v>
      </c>
      <c r="L44" s="77" t="s">
        <v>97</v>
      </c>
      <c r="M44" s="78"/>
      <c r="N44" s="9" t="s">
        <v>21</v>
      </c>
      <c r="O44" s="12"/>
      <c r="P44" s="12"/>
    </row>
    <row r="45" ht="45" customHeight="1" spans="1:16">
      <c r="A45" s="9">
        <v>42</v>
      </c>
      <c r="B45" s="23">
        <v>24163117</v>
      </c>
      <c r="C45" s="23" t="s">
        <v>114</v>
      </c>
      <c r="D45" s="9">
        <v>87.35</v>
      </c>
      <c r="E45" s="9">
        <v>47</v>
      </c>
      <c r="F45" s="9">
        <v>66</v>
      </c>
      <c r="G45" s="9">
        <v>39</v>
      </c>
      <c r="H45" s="9">
        <v>79</v>
      </c>
      <c r="I45" s="9">
        <v>42</v>
      </c>
      <c r="J45" s="76">
        <f t="shared" si="1"/>
        <v>82.245</v>
      </c>
      <c r="K45" s="9">
        <v>42</v>
      </c>
      <c r="L45" s="77" t="s">
        <v>42</v>
      </c>
      <c r="M45" s="78"/>
      <c r="N45" s="9" t="s">
        <v>21</v>
      </c>
      <c r="O45" s="12"/>
      <c r="P45" s="12"/>
    </row>
    <row r="46" ht="45" customHeight="1" spans="1:16">
      <c r="A46" s="9">
        <v>43</v>
      </c>
      <c r="B46" s="21" t="s">
        <v>115</v>
      </c>
      <c r="C46" s="9" t="s">
        <v>116</v>
      </c>
      <c r="D46" s="9">
        <v>90.97</v>
      </c>
      <c r="E46" s="9">
        <v>33</v>
      </c>
      <c r="F46" s="9">
        <v>62</v>
      </c>
      <c r="G46" s="9">
        <v>89</v>
      </c>
      <c r="H46" s="9">
        <v>57.5</v>
      </c>
      <c r="I46" s="9">
        <v>88</v>
      </c>
      <c r="J46" s="76">
        <f t="shared" si="1"/>
        <v>81.829</v>
      </c>
      <c r="K46" s="9">
        <v>43</v>
      </c>
      <c r="L46" s="77" t="s">
        <v>100</v>
      </c>
      <c r="M46" s="78"/>
      <c r="N46" s="9" t="s">
        <v>21</v>
      </c>
      <c r="O46" s="12"/>
      <c r="P46" s="12"/>
    </row>
    <row r="47" ht="45" customHeight="1" spans="1:16">
      <c r="A47" s="9">
        <v>44</v>
      </c>
      <c r="B47" s="23">
        <v>24163115</v>
      </c>
      <c r="C47" s="23" t="s">
        <v>117</v>
      </c>
      <c r="D47" s="9">
        <v>86.32</v>
      </c>
      <c r="E47" s="9">
        <v>53</v>
      </c>
      <c r="F47" s="9">
        <v>60</v>
      </c>
      <c r="G47" s="9">
        <v>121</v>
      </c>
      <c r="H47" s="9">
        <v>94</v>
      </c>
      <c r="I47" s="9">
        <v>29</v>
      </c>
      <c r="J47" s="76">
        <f t="shared" si="1"/>
        <v>81.824</v>
      </c>
      <c r="K47" s="9">
        <v>44</v>
      </c>
      <c r="L47" s="77" t="s">
        <v>118</v>
      </c>
      <c r="M47" s="78"/>
      <c r="N47" s="9" t="s">
        <v>21</v>
      </c>
      <c r="O47" s="12"/>
      <c r="P47" s="12"/>
    </row>
    <row r="48" ht="45" customHeight="1" spans="1:16">
      <c r="A48" s="9">
        <v>45</v>
      </c>
      <c r="B48" s="23">
        <v>24163108</v>
      </c>
      <c r="C48" s="23" t="s">
        <v>119</v>
      </c>
      <c r="D48" s="9">
        <v>86.59</v>
      </c>
      <c r="E48" s="9">
        <v>50</v>
      </c>
      <c r="F48" s="9">
        <v>62</v>
      </c>
      <c r="G48" s="9">
        <v>89</v>
      </c>
      <c r="H48" s="9">
        <v>87</v>
      </c>
      <c r="I48" s="9">
        <v>35</v>
      </c>
      <c r="J48" s="76">
        <f t="shared" si="1"/>
        <v>81.713</v>
      </c>
      <c r="K48" s="9">
        <v>45</v>
      </c>
      <c r="L48" s="77" t="s">
        <v>97</v>
      </c>
      <c r="M48" s="78"/>
      <c r="N48" s="9" t="s">
        <v>21</v>
      </c>
      <c r="O48" s="12"/>
      <c r="P48" s="12"/>
    </row>
    <row r="49" ht="45" customHeight="1" spans="1:16">
      <c r="A49" s="9">
        <v>46</v>
      </c>
      <c r="B49" s="23" t="s">
        <v>120</v>
      </c>
      <c r="C49" s="23" t="s">
        <v>121</v>
      </c>
      <c r="D49" s="9">
        <v>82.67</v>
      </c>
      <c r="E49" s="9">
        <v>112</v>
      </c>
      <c r="F49" s="9">
        <v>69</v>
      </c>
      <c r="G49" s="9">
        <v>26</v>
      </c>
      <c r="H49" s="9">
        <v>100</v>
      </c>
      <c r="I49" s="9">
        <v>1</v>
      </c>
      <c r="J49" s="76">
        <f t="shared" si="1"/>
        <v>81.669</v>
      </c>
      <c r="K49" s="9">
        <v>46</v>
      </c>
      <c r="L49" s="77" t="s">
        <v>122</v>
      </c>
      <c r="M49" s="78"/>
      <c r="N49" s="9" t="s">
        <v>21</v>
      </c>
      <c r="O49" s="12"/>
      <c r="P49" s="12"/>
    </row>
    <row r="50" ht="45" customHeight="1" spans="1:16">
      <c r="A50" s="9">
        <v>47</v>
      </c>
      <c r="B50" s="10" t="s">
        <v>123</v>
      </c>
      <c r="C50" s="9" t="s">
        <v>124</v>
      </c>
      <c r="D50" s="9">
        <v>84.87</v>
      </c>
      <c r="E50" s="9">
        <v>74</v>
      </c>
      <c r="F50" s="9">
        <v>64</v>
      </c>
      <c r="G50" s="9">
        <v>61</v>
      </c>
      <c r="H50" s="9">
        <v>92</v>
      </c>
      <c r="I50" s="9">
        <v>31</v>
      </c>
      <c r="J50" s="76">
        <f t="shared" si="1"/>
        <v>81.409</v>
      </c>
      <c r="K50" s="9">
        <v>47</v>
      </c>
      <c r="L50" s="77" t="s">
        <v>125</v>
      </c>
      <c r="M50" s="78"/>
      <c r="N50" s="9" t="s">
        <v>21</v>
      </c>
      <c r="O50" s="12"/>
      <c r="P50" s="12"/>
    </row>
    <row r="51" ht="45" customHeight="1" spans="1:16">
      <c r="A51" s="9">
        <v>48</v>
      </c>
      <c r="B51" s="23">
        <v>24163111</v>
      </c>
      <c r="C51" s="23" t="s">
        <v>126</v>
      </c>
      <c r="D51" s="9">
        <v>84.72</v>
      </c>
      <c r="E51" s="9">
        <v>77</v>
      </c>
      <c r="F51" s="9">
        <v>66</v>
      </c>
      <c r="G51" s="9">
        <v>39</v>
      </c>
      <c r="H51" s="9">
        <v>86</v>
      </c>
      <c r="I51" s="9">
        <v>37</v>
      </c>
      <c r="J51" s="76">
        <f t="shared" si="1"/>
        <v>81.104</v>
      </c>
      <c r="K51" s="9">
        <v>48</v>
      </c>
      <c r="L51" s="77" t="s">
        <v>127</v>
      </c>
      <c r="M51" s="78"/>
      <c r="N51" s="9" t="s">
        <v>21</v>
      </c>
      <c r="O51" s="12"/>
      <c r="P51" s="12"/>
    </row>
    <row r="52" ht="45" customHeight="1" spans="1:16">
      <c r="A52" s="9">
        <v>49</v>
      </c>
      <c r="B52" s="21" t="s">
        <v>128</v>
      </c>
      <c r="C52" s="22" t="s">
        <v>129</v>
      </c>
      <c r="D52" s="9">
        <v>88</v>
      </c>
      <c r="E52" s="9">
        <v>44</v>
      </c>
      <c r="F52" s="9">
        <v>64</v>
      </c>
      <c r="G52" s="9">
        <v>61</v>
      </c>
      <c r="H52" s="9">
        <v>65.5</v>
      </c>
      <c r="I52" s="9">
        <v>56</v>
      </c>
      <c r="J52" s="76">
        <f t="shared" si="1"/>
        <v>80.95</v>
      </c>
      <c r="K52" s="9">
        <v>49</v>
      </c>
      <c r="L52" s="77" t="s">
        <v>45</v>
      </c>
      <c r="M52" s="78"/>
      <c r="N52" s="9" t="s">
        <v>21</v>
      </c>
      <c r="O52" s="12"/>
      <c r="P52" s="12"/>
    </row>
    <row r="53" ht="45" customHeight="1" spans="1:16">
      <c r="A53" s="9">
        <v>50</v>
      </c>
      <c r="B53" s="10" t="s">
        <v>130</v>
      </c>
      <c r="C53" s="9" t="s">
        <v>131</v>
      </c>
      <c r="D53" s="9">
        <v>86.7</v>
      </c>
      <c r="E53" s="9">
        <v>49</v>
      </c>
      <c r="F53" s="9">
        <v>67</v>
      </c>
      <c r="G53" s="9">
        <v>34</v>
      </c>
      <c r="H53" s="9">
        <v>68.5</v>
      </c>
      <c r="I53" s="9">
        <v>51</v>
      </c>
      <c r="J53" s="76">
        <f t="shared" si="1"/>
        <v>80.94</v>
      </c>
      <c r="K53" s="9">
        <v>50</v>
      </c>
      <c r="L53" s="77" t="s">
        <v>132</v>
      </c>
      <c r="M53" s="78"/>
      <c r="N53" s="9" t="s">
        <v>21</v>
      </c>
      <c r="O53" s="12"/>
      <c r="P53" s="12"/>
    </row>
    <row r="54" ht="45" customHeight="1" spans="1:16">
      <c r="A54" s="9">
        <v>51</v>
      </c>
      <c r="B54" s="21" t="s">
        <v>133</v>
      </c>
      <c r="C54" s="22" t="s">
        <v>134</v>
      </c>
      <c r="D54" s="9">
        <v>86.04</v>
      </c>
      <c r="E54" s="9">
        <v>54</v>
      </c>
      <c r="F54" s="9">
        <v>63</v>
      </c>
      <c r="G54" s="9">
        <v>74</v>
      </c>
      <c r="H54" s="9">
        <v>81</v>
      </c>
      <c r="I54" s="9">
        <v>40</v>
      </c>
      <c r="J54" s="76">
        <f t="shared" si="1"/>
        <v>80.928</v>
      </c>
      <c r="K54" s="9">
        <v>51</v>
      </c>
      <c r="L54" s="77" t="s">
        <v>135</v>
      </c>
      <c r="M54" s="78"/>
      <c r="N54" s="9" t="s">
        <v>21</v>
      </c>
      <c r="O54" s="12"/>
      <c r="P54" s="12"/>
    </row>
    <row r="55" ht="45" customHeight="1" spans="1:16">
      <c r="A55" s="9">
        <v>52</v>
      </c>
      <c r="B55" s="10" t="s">
        <v>136</v>
      </c>
      <c r="C55" s="23" t="s">
        <v>137</v>
      </c>
      <c r="D55" s="9">
        <v>85.26</v>
      </c>
      <c r="E55" s="9">
        <v>65</v>
      </c>
      <c r="F55" s="9">
        <v>74</v>
      </c>
      <c r="G55" s="9">
        <v>14</v>
      </c>
      <c r="H55" s="9">
        <v>64</v>
      </c>
      <c r="I55" s="9">
        <v>61</v>
      </c>
      <c r="J55" s="76">
        <f t="shared" si="1"/>
        <v>80.882</v>
      </c>
      <c r="K55" s="9">
        <v>52</v>
      </c>
      <c r="L55" s="77" t="s">
        <v>138</v>
      </c>
      <c r="M55" s="78"/>
      <c r="N55" s="9" t="s">
        <v>21</v>
      </c>
      <c r="O55" s="12"/>
      <c r="P55" s="12"/>
    </row>
    <row r="56" ht="45" customHeight="1" spans="1:16">
      <c r="A56" s="9">
        <v>53</v>
      </c>
      <c r="B56" s="21" t="s">
        <v>139</v>
      </c>
      <c r="C56" s="22" t="s">
        <v>140</v>
      </c>
      <c r="D56" s="9">
        <v>88.61</v>
      </c>
      <c r="E56" s="9">
        <v>38</v>
      </c>
      <c r="F56" s="9">
        <v>67</v>
      </c>
      <c r="G56" s="9">
        <v>34</v>
      </c>
      <c r="H56" s="9">
        <v>53.5</v>
      </c>
      <c r="I56" s="9">
        <v>128</v>
      </c>
      <c r="J56" s="76">
        <f t="shared" si="1"/>
        <v>80.777</v>
      </c>
      <c r="K56" s="9">
        <v>53</v>
      </c>
      <c r="L56" s="77" t="s">
        <v>105</v>
      </c>
      <c r="M56" s="78"/>
      <c r="N56" s="9" t="s">
        <v>21</v>
      </c>
      <c r="O56" s="12"/>
      <c r="P56" s="12"/>
    </row>
    <row r="57" ht="45" customHeight="1" spans="1:16">
      <c r="A57" s="9">
        <v>54</v>
      </c>
      <c r="B57" s="23" t="s">
        <v>141</v>
      </c>
      <c r="C57" s="23" t="s">
        <v>142</v>
      </c>
      <c r="D57" s="9">
        <v>85.03</v>
      </c>
      <c r="E57" s="9">
        <v>70</v>
      </c>
      <c r="F57" s="9">
        <v>77.5</v>
      </c>
      <c r="G57" s="9">
        <v>11</v>
      </c>
      <c r="H57" s="9">
        <v>57</v>
      </c>
      <c r="I57" s="9">
        <v>91</v>
      </c>
      <c r="J57" s="76">
        <f t="shared" si="1"/>
        <v>80.721</v>
      </c>
      <c r="K57" s="9">
        <v>54</v>
      </c>
      <c r="L57" s="77" t="s">
        <v>70</v>
      </c>
      <c r="M57" s="78"/>
      <c r="N57" s="9" t="s">
        <v>21</v>
      </c>
      <c r="O57" s="12"/>
      <c r="P57" s="12"/>
    </row>
    <row r="58" ht="45" customHeight="1" spans="1:16">
      <c r="A58" s="9">
        <v>55</v>
      </c>
      <c r="B58" s="10" t="s">
        <v>143</v>
      </c>
      <c r="C58" s="9" t="s">
        <v>144</v>
      </c>
      <c r="D58" s="9">
        <v>83.99</v>
      </c>
      <c r="E58" s="9">
        <v>90</v>
      </c>
      <c r="F58" s="9">
        <v>64</v>
      </c>
      <c r="G58" s="9">
        <v>61</v>
      </c>
      <c r="H58" s="9">
        <v>86</v>
      </c>
      <c r="I58" s="9">
        <v>37</v>
      </c>
      <c r="J58" s="76">
        <f t="shared" si="1"/>
        <v>80.193</v>
      </c>
      <c r="K58" s="9">
        <v>55</v>
      </c>
      <c r="L58" s="77" t="s">
        <v>145</v>
      </c>
      <c r="M58" s="78"/>
      <c r="N58" s="9" t="s">
        <v>21</v>
      </c>
      <c r="O58" s="12"/>
      <c r="P58" s="12"/>
    </row>
    <row r="59" ht="45" customHeight="1" spans="1:16">
      <c r="A59" s="9">
        <v>56</v>
      </c>
      <c r="B59" s="21" t="s">
        <v>146</v>
      </c>
      <c r="C59" s="9" t="s">
        <v>147</v>
      </c>
      <c r="D59" s="9">
        <v>87.5</v>
      </c>
      <c r="E59" s="9">
        <v>46</v>
      </c>
      <c r="F59" s="9">
        <v>63.5</v>
      </c>
      <c r="G59" s="9">
        <v>73</v>
      </c>
      <c r="H59" s="9">
        <v>60</v>
      </c>
      <c r="I59" s="9">
        <v>78</v>
      </c>
      <c r="J59" s="76">
        <f t="shared" si="1"/>
        <v>79.95</v>
      </c>
      <c r="K59" s="9">
        <v>56</v>
      </c>
      <c r="L59" s="77" t="s">
        <v>105</v>
      </c>
      <c r="M59" s="78"/>
      <c r="N59" s="9" t="s">
        <v>21</v>
      </c>
      <c r="O59" s="12"/>
      <c r="P59" s="12"/>
    </row>
    <row r="60" ht="45" customHeight="1" spans="1:16">
      <c r="A60" s="9">
        <v>57</v>
      </c>
      <c r="B60" s="23" t="s">
        <v>148</v>
      </c>
      <c r="C60" s="23" t="s">
        <v>149</v>
      </c>
      <c r="D60" s="9">
        <v>87.84</v>
      </c>
      <c r="E60" s="9">
        <v>45</v>
      </c>
      <c r="F60" s="9">
        <v>63</v>
      </c>
      <c r="G60" s="9">
        <v>74</v>
      </c>
      <c r="H60" s="9">
        <v>57.5</v>
      </c>
      <c r="I60" s="9">
        <v>88</v>
      </c>
      <c r="J60" s="76">
        <f t="shared" si="1"/>
        <v>79.838</v>
      </c>
      <c r="K60" s="9">
        <v>57</v>
      </c>
      <c r="L60" s="77" t="s">
        <v>150</v>
      </c>
      <c r="M60" s="78"/>
      <c r="N60" s="9" t="s">
        <v>21</v>
      </c>
      <c r="O60" s="12"/>
      <c r="P60" s="12"/>
    </row>
    <row r="61" ht="45" customHeight="1" spans="1:16">
      <c r="A61" s="9">
        <v>58</v>
      </c>
      <c r="B61" s="23">
        <v>24163114</v>
      </c>
      <c r="C61" s="23" t="s">
        <v>151</v>
      </c>
      <c r="D61" s="9">
        <v>85.05</v>
      </c>
      <c r="E61" s="9">
        <v>68</v>
      </c>
      <c r="F61" s="9">
        <v>60</v>
      </c>
      <c r="G61" s="9">
        <v>121</v>
      </c>
      <c r="H61" s="9">
        <v>83</v>
      </c>
      <c r="I61" s="9">
        <v>39</v>
      </c>
      <c r="J61" s="76">
        <f t="shared" si="1"/>
        <v>79.835</v>
      </c>
      <c r="K61" s="9">
        <v>58</v>
      </c>
      <c r="L61" s="77" t="s">
        <v>57</v>
      </c>
      <c r="M61" s="78"/>
      <c r="N61" s="9" t="s">
        <v>21</v>
      </c>
      <c r="O61" s="12"/>
      <c r="P61" s="12"/>
    </row>
    <row r="62" ht="45" customHeight="1" spans="1:16">
      <c r="A62" s="9">
        <v>59</v>
      </c>
      <c r="B62" s="23" t="s">
        <v>152</v>
      </c>
      <c r="C62" s="23" t="s">
        <v>153</v>
      </c>
      <c r="D62" s="9">
        <v>88.59</v>
      </c>
      <c r="E62" s="9">
        <v>39</v>
      </c>
      <c r="F62" s="9">
        <v>62</v>
      </c>
      <c r="G62" s="9">
        <v>89</v>
      </c>
      <c r="H62" s="9">
        <v>54</v>
      </c>
      <c r="I62" s="9">
        <v>111</v>
      </c>
      <c r="J62" s="76">
        <f t="shared" si="1"/>
        <v>79.813</v>
      </c>
      <c r="K62" s="9">
        <v>59</v>
      </c>
      <c r="L62" s="77" t="s">
        <v>154</v>
      </c>
      <c r="M62" s="78"/>
      <c r="N62" s="9" t="s">
        <v>21</v>
      </c>
      <c r="O62" s="12"/>
      <c r="P62" s="12"/>
    </row>
    <row r="63" ht="45" customHeight="1" spans="1:16">
      <c r="A63" s="9">
        <v>60</v>
      </c>
      <c r="B63" s="21" t="s">
        <v>155</v>
      </c>
      <c r="C63" s="9" t="s">
        <v>156</v>
      </c>
      <c r="D63" s="9">
        <v>83.25</v>
      </c>
      <c r="E63" s="9">
        <v>103</v>
      </c>
      <c r="F63" s="9">
        <v>60.5</v>
      </c>
      <c r="G63" s="9">
        <v>118</v>
      </c>
      <c r="H63" s="9">
        <v>94</v>
      </c>
      <c r="I63" s="9">
        <v>29</v>
      </c>
      <c r="J63" s="76">
        <f t="shared" si="1"/>
        <v>79.775</v>
      </c>
      <c r="K63" s="9">
        <v>60</v>
      </c>
      <c r="L63" s="77" t="s">
        <v>154</v>
      </c>
      <c r="M63" s="78"/>
      <c r="N63" s="9" t="s">
        <v>21</v>
      </c>
      <c r="O63" s="12"/>
      <c r="P63" s="12"/>
    </row>
    <row r="64" ht="45" customHeight="1" spans="1:16">
      <c r="A64" s="9">
        <v>61</v>
      </c>
      <c r="B64" s="23" t="s">
        <v>157</v>
      </c>
      <c r="C64" s="23" t="s">
        <v>158</v>
      </c>
      <c r="D64" s="9">
        <v>85.58</v>
      </c>
      <c r="E64" s="9">
        <v>59</v>
      </c>
      <c r="F64" s="9">
        <v>68</v>
      </c>
      <c r="G64" s="9">
        <v>30</v>
      </c>
      <c r="H64" s="9">
        <v>61</v>
      </c>
      <c r="I64" s="9">
        <v>73</v>
      </c>
      <c r="J64" s="76">
        <f t="shared" si="1"/>
        <v>79.606</v>
      </c>
      <c r="K64" s="9">
        <v>61</v>
      </c>
      <c r="L64" s="77" t="s">
        <v>159</v>
      </c>
      <c r="M64" s="78"/>
      <c r="N64" s="9" t="s">
        <v>21</v>
      </c>
      <c r="O64" s="12"/>
      <c r="P64" s="12"/>
    </row>
    <row r="65" ht="45" customHeight="1" spans="1:16">
      <c r="A65" s="9">
        <v>62</v>
      </c>
      <c r="B65" s="21" t="s">
        <v>160</v>
      </c>
      <c r="C65" s="9" t="s">
        <v>161</v>
      </c>
      <c r="D65" s="9">
        <v>87.35</v>
      </c>
      <c r="E65" s="9">
        <v>47</v>
      </c>
      <c r="F65" s="9">
        <v>63</v>
      </c>
      <c r="G65" s="9">
        <v>74</v>
      </c>
      <c r="H65" s="9">
        <v>58</v>
      </c>
      <c r="I65" s="9">
        <v>82</v>
      </c>
      <c r="J65" s="76">
        <f t="shared" si="1"/>
        <v>79.545</v>
      </c>
      <c r="K65" s="9">
        <v>62</v>
      </c>
      <c r="L65" s="77" t="s">
        <v>100</v>
      </c>
      <c r="M65" s="78"/>
      <c r="N65" s="9" t="s">
        <v>21</v>
      </c>
      <c r="O65" s="12"/>
      <c r="P65" s="12"/>
    </row>
    <row r="66" ht="45" customHeight="1" spans="1:16">
      <c r="A66" s="9">
        <v>63</v>
      </c>
      <c r="B66" s="23">
        <v>24163112</v>
      </c>
      <c r="C66" s="23" t="s">
        <v>162</v>
      </c>
      <c r="D66" s="9">
        <v>85.48</v>
      </c>
      <c r="E66" s="9">
        <v>62</v>
      </c>
      <c r="F66" s="9">
        <v>65</v>
      </c>
      <c r="G66" s="9">
        <v>52</v>
      </c>
      <c r="H66" s="9">
        <v>66.5</v>
      </c>
      <c r="I66" s="9">
        <v>53</v>
      </c>
      <c r="J66" s="76">
        <f t="shared" si="1"/>
        <v>79.486</v>
      </c>
      <c r="K66" s="9">
        <v>63</v>
      </c>
      <c r="L66" s="77" t="s">
        <v>57</v>
      </c>
      <c r="M66" s="78"/>
      <c r="N66" s="9" t="s">
        <v>21</v>
      </c>
      <c r="O66" s="12"/>
      <c r="P66" s="12"/>
    </row>
    <row r="67" ht="45" customHeight="1" spans="1:16">
      <c r="A67" s="9">
        <v>64</v>
      </c>
      <c r="B67" s="23" t="s">
        <v>163</v>
      </c>
      <c r="C67" s="23" t="s">
        <v>164</v>
      </c>
      <c r="D67" s="9">
        <v>85</v>
      </c>
      <c r="E67" s="9">
        <v>71</v>
      </c>
      <c r="F67" s="9">
        <v>68</v>
      </c>
      <c r="G67" s="9">
        <v>30</v>
      </c>
      <c r="H67" s="9">
        <v>63</v>
      </c>
      <c r="I67" s="9">
        <v>62</v>
      </c>
      <c r="J67" s="76">
        <f t="shared" si="1"/>
        <v>79.4</v>
      </c>
      <c r="K67" s="9">
        <v>64</v>
      </c>
      <c r="L67" s="77" t="s">
        <v>66</v>
      </c>
      <c r="M67" s="78"/>
      <c r="N67" s="9" t="s">
        <v>21</v>
      </c>
      <c r="O67" s="12"/>
      <c r="P67" s="12"/>
    </row>
    <row r="68" ht="45" customHeight="1" spans="1:16">
      <c r="A68" s="9">
        <v>65</v>
      </c>
      <c r="B68" s="21" t="s">
        <v>165</v>
      </c>
      <c r="C68" s="22" t="s">
        <v>166</v>
      </c>
      <c r="D68" s="9">
        <v>85.94</v>
      </c>
      <c r="E68" s="9">
        <v>55</v>
      </c>
      <c r="F68" s="9">
        <v>69</v>
      </c>
      <c r="G68" s="9">
        <v>26</v>
      </c>
      <c r="H68" s="9">
        <v>53.5</v>
      </c>
      <c r="I68" s="9">
        <v>128</v>
      </c>
      <c r="J68" s="76">
        <f t="shared" ref="J68:J99" si="2">D68*0.7+F68*0.2+H68*0.1</f>
        <v>79.308</v>
      </c>
      <c r="K68" s="9">
        <v>65</v>
      </c>
      <c r="L68" s="77" t="s">
        <v>40</v>
      </c>
      <c r="M68" s="78"/>
      <c r="N68" s="9" t="s">
        <v>21</v>
      </c>
      <c r="O68" s="12"/>
      <c r="P68" s="12"/>
    </row>
    <row r="69" ht="45" customHeight="1" spans="1:16">
      <c r="A69" s="9">
        <v>66</v>
      </c>
      <c r="B69" s="23" t="s">
        <v>167</v>
      </c>
      <c r="C69" s="23" t="s">
        <v>168</v>
      </c>
      <c r="D69" s="9">
        <v>88.1</v>
      </c>
      <c r="E69" s="9">
        <v>42</v>
      </c>
      <c r="F69" s="9">
        <v>60.5</v>
      </c>
      <c r="G69" s="9">
        <v>118</v>
      </c>
      <c r="H69" s="9">
        <v>54</v>
      </c>
      <c r="I69" s="9">
        <v>111</v>
      </c>
      <c r="J69" s="76">
        <f t="shared" si="2"/>
        <v>79.17</v>
      </c>
      <c r="K69" s="9">
        <v>66</v>
      </c>
      <c r="L69" s="77" t="s">
        <v>169</v>
      </c>
      <c r="M69" s="78"/>
      <c r="N69" s="9" t="s">
        <v>21</v>
      </c>
      <c r="O69" s="12"/>
      <c r="P69" s="12"/>
    </row>
    <row r="70" ht="45" customHeight="1" spans="1:16">
      <c r="A70" s="9">
        <v>67</v>
      </c>
      <c r="B70" s="29">
        <v>24163141</v>
      </c>
      <c r="C70" s="26" t="s">
        <v>170</v>
      </c>
      <c r="D70" s="9">
        <v>88.03</v>
      </c>
      <c r="E70" s="9">
        <v>43</v>
      </c>
      <c r="F70" s="9">
        <v>62.5</v>
      </c>
      <c r="G70" s="9">
        <v>87</v>
      </c>
      <c r="H70" s="9">
        <v>50</v>
      </c>
      <c r="I70" s="9">
        <v>170</v>
      </c>
      <c r="J70" s="76">
        <f t="shared" si="2"/>
        <v>79.121</v>
      </c>
      <c r="K70" s="9">
        <v>67</v>
      </c>
      <c r="L70" s="77" t="s">
        <v>171</v>
      </c>
      <c r="M70" s="78"/>
      <c r="N70" s="9" t="s">
        <v>21</v>
      </c>
      <c r="O70" s="12"/>
      <c r="P70" s="12"/>
    </row>
    <row r="71" ht="45" customHeight="1" spans="1:16">
      <c r="A71" s="9">
        <v>68</v>
      </c>
      <c r="B71" s="21" t="s">
        <v>172</v>
      </c>
      <c r="C71" s="22" t="s">
        <v>173</v>
      </c>
      <c r="D71" s="9">
        <v>83.16</v>
      </c>
      <c r="E71" s="9">
        <v>106</v>
      </c>
      <c r="F71" s="9">
        <v>72</v>
      </c>
      <c r="G71" s="9">
        <v>17</v>
      </c>
      <c r="H71" s="9">
        <v>65</v>
      </c>
      <c r="I71" s="9">
        <v>57</v>
      </c>
      <c r="J71" s="76">
        <f t="shared" si="2"/>
        <v>79.112</v>
      </c>
      <c r="K71" s="9">
        <v>68</v>
      </c>
      <c r="L71" s="77" t="s">
        <v>122</v>
      </c>
      <c r="M71" s="78"/>
      <c r="N71" s="9" t="s">
        <v>21</v>
      </c>
      <c r="O71" s="12"/>
      <c r="P71" s="12"/>
    </row>
    <row r="72" ht="45" customHeight="1" spans="1:16">
      <c r="A72" s="9">
        <v>69</v>
      </c>
      <c r="B72" s="29">
        <v>24163157</v>
      </c>
      <c r="C72" s="26" t="s">
        <v>174</v>
      </c>
      <c r="D72" s="9">
        <v>84.16</v>
      </c>
      <c r="E72" s="9">
        <v>88</v>
      </c>
      <c r="F72" s="9">
        <v>65</v>
      </c>
      <c r="G72" s="9">
        <v>52</v>
      </c>
      <c r="H72" s="9">
        <v>72</v>
      </c>
      <c r="I72" s="9">
        <v>47</v>
      </c>
      <c r="J72" s="76">
        <f t="shared" si="2"/>
        <v>79.112</v>
      </c>
      <c r="K72" s="9">
        <v>69</v>
      </c>
      <c r="L72" s="77" t="s">
        <v>175</v>
      </c>
      <c r="M72" s="78"/>
      <c r="N72" s="9" t="s">
        <v>21</v>
      </c>
      <c r="O72" s="12"/>
      <c r="P72" s="12"/>
    </row>
    <row r="73" ht="45" customHeight="1" spans="1:16">
      <c r="A73" s="9">
        <v>70</v>
      </c>
      <c r="B73" s="10" t="s">
        <v>176</v>
      </c>
      <c r="C73" s="9" t="s">
        <v>177</v>
      </c>
      <c r="D73" s="9">
        <v>85.3</v>
      </c>
      <c r="E73" s="9">
        <v>64</v>
      </c>
      <c r="F73" s="9">
        <v>66</v>
      </c>
      <c r="G73" s="9">
        <v>39</v>
      </c>
      <c r="H73" s="9">
        <v>61</v>
      </c>
      <c r="I73" s="9">
        <v>73</v>
      </c>
      <c r="J73" s="76">
        <f t="shared" si="2"/>
        <v>79.01</v>
      </c>
      <c r="K73" s="9">
        <v>70</v>
      </c>
      <c r="L73" s="77" t="s">
        <v>178</v>
      </c>
      <c r="M73" s="78"/>
      <c r="N73" s="9" t="s">
        <v>21</v>
      </c>
      <c r="O73" s="12"/>
      <c r="P73" s="12"/>
    </row>
    <row r="74" ht="45" customHeight="1" spans="1:16">
      <c r="A74" s="9">
        <v>71</v>
      </c>
      <c r="B74" s="10" t="s">
        <v>179</v>
      </c>
      <c r="C74" s="9" t="s">
        <v>180</v>
      </c>
      <c r="D74" s="9">
        <v>82.01</v>
      </c>
      <c r="E74" s="9">
        <v>121</v>
      </c>
      <c r="F74" s="9">
        <v>71</v>
      </c>
      <c r="G74" s="9">
        <v>21</v>
      </c>
      <c r="H74" s="9">
        <v>68</v>
      </c>
      <c r="I74" s="9">
        <v>52</v>
      </c>
      <c r="J74" s="76">
        <f t="shared" si="2"/>
        <v>78.407</v>
      </c>
      <c r="K74" s="9">
        <v>71</v>
      </c>
      <c r="L74" s="77" t="s">
        <v>122</v>
      </c>
      <c r="M74" s="78"/>
      <c r="N74" s="9" t="s">
        <v>21</v>
      </c>
      <c r="O74" s="12"/>
      <c r="P74" s="12"/>
    </row>
    <row r="75" ht="45" customHeight="1" spans="1:16">
      <c r="A75" s="9">
        <v>72</v>
      </c>
      <c r="B75" s="10" t="s">
        <v>181</v>
      </c>
      <c r="C75" s="26" t="s">
        <v>182</v>
      </c>
      <c r="D75" s="9">
        <v>84.92</v>
      </c>
      <c r="E75" s="9">
        <v>72</v>
      </c>
      <c r="F75" s="9">
        <v>65.5</v>
      </c>
      <c r="G75" s="9">
        <v>50</v>
      </c>
      <c r="H75" s="9">
        <v>57.5</v>
      </c>
      <c r="I75" s="9">
        <v>88</v>
      </c>
      <c r="J75" s="76">
        <f t="shared" si="2"/>
        <v>78.294</v>
      </c>
      <c r="K75" s="9">
        <v>72</v>
      </c>
      <c r="L75" s="77" t="s">
        <v>66</v>
      </c>
      <c r="M75" s="78"/>
      <c r="N75" s="9" t="s">
        <v>21</v>
      </c>
      <c r="O75" s="12"/>
      <c r="P75" s="12"/>
    </row>
    <row r="76" ht="45" customHeight="1" spans="1:16">
      <c r="A76" s="9">
        <v>73</v>
      </c>
      <c r="B76" s="29">
        <v>24163148</v>
      </c>
      <c r="C76" s="26" t="s">
        <v>183</v>
      </c>
      <c r="D76" s="9">
        <v>82.85</v>
      </c>
      <c r="E76" s="9">
        <v>109</v>
      </c>
      <c r="F76" s="9">
        <v>61</v>
      </c>
      <c r="G76" s="9">
        <v>112</v>
      </c>
      <c r="H76" s="9">
        <v>80</v>
      </c>
      <c r="I76" s="9">
        <v>41</v>
      </c>
      <c r="J76" s="76">
        <f t="shared" si="2"/>
        <v>78.195</v>
      </c>
      <c r="K76" s="9">
        <v>73</v>
      </c>
      <c r="L76" s="77" t="s">
        <v>184</v>
      </c>
      <c r="M76" s="78"/>
      <c r="N76" s="9" t="s">
        <v>21</v>
      </c>
      <c r="O76" s="12"/>
      <c r="P76" s="12"/>
    </row>
    <row r="77" ht="45" customHeight="1" spans="1:16">
      <c r="A77" s="9">
        <v>74</v>
      </c>
      <c r="B77" s="21" t="s">
        <v>185</v>
      </c>
      <c r="C77" s="9" t="s">
        <v>186</v>
      </c>
      <c r="D77" s="9">
        <v>85.1</v>
      </c>
      <c r="E77" s="9">
        <v>67</v>
      </c>
      <c r="F77" s="9">
        <v>60</v>
      </c>
      <c r="G77" s="9">
        <v>121</v>
      </c>
      <c r="H77" s="9">
        <v>64.5</v>
      </c>
      <c r="I77" s="9">
        <v>60</v>
      </c>
      <c r="J77" s="76">
        <f t="shared" si="2"/>
        <v>78.02</v>
      </c>
      <c r="K77" s="9">
        <v>74</v>
      </c>
      <c r="L77" s="77" t="s">
        <v>40</v>
      </c>
      <c r="M77" s="78"/>
      <c r="N77" s="9" t="s">
        <v>21</v>
      </c>
      <c r="O77" s="12"/>
      <c r="P77" s="12"/>
    </row>
    <row r="78" ht="45" customHeight="1" spans="1:16">
      <c r="A78" s="9">
        <v>75</v>
      </c>
      <c r="B78" s="10" t="s">
        <v>187</v>
      </c>
      <c r="C78" s="9" t="s">
        <v>188</v>
      </c>
      <c r="D78" s="9">
        <v>86.42</v>
      </c>
      <c r="E78" s="9">
        <v>52</v>
      </c>
      <c r="F78" s="9">
        <v>61</v>
      </c>
      <c r="G78" s="9">
        <v>112</v>
      </c>
      <c r="H78" s="9">
        <v>53</v>
      </c>
      <c r="I78" s="9">
        <v>130</v>
      </c>
      <c r="J78" s="76">
        <f t="shared" si="2"/>
        <v>77.994</v>
      </c>
      <c r="K78" s="9">
        <v>75</v>
      </c>
      <c r="L78" s="77" t="s">
        <v>189</v>
      </c>
      <c r="M78" s="78"/>
      <c r="N78" s="9" t="s">
        <v>21</v>
      </c>
      <c r="O78" s="12"/>
      <c r="P78" s="12"/>
    </row>
    <row r="79" ht="45" customHeight="1" spans="1:16">
      <c r="A79" s="9">
        <v>76</v>
      </c>
      <c r="B79" s="21" t="s">
        <v>190</v>
      </c>
      <c r="C79" s="22" t="s">
        <v>191</v>
      </c>
      <c r="D79" s="9">
        <v>85.53</v>
      </c>
      <c r="E79" s="9">
        <v>60</v>
      </c>
      <c r="F79" s="9">
        <v>64</v>
      </c>
      <c r="G79" s="9">
        <v>61</v>
      </c>
      <c r="H79" s="9">
        <v>53</v>
      </c>
      <c r="I79" s="9">
        <v>130</v>
      </c>
      <c r="J79" s="76">
        <f t="shared" si="2"/>
        <v>77.971</v>
      </c>
      <c r="K79" s="9">
        <v>76</v>
      </c>
      <c r="L79" s="77" t="s">
        <v>118</v>
      </c>
      <c r="M79" s="78"/>
      <c r="N79" s="9" t="s">
        <v>21</v>
      </c>
      <c r="O79" s="12"/>
      <c r="P79" s="12"/>
    </row>
    <row r="80" ht="45" customHeight="1" spans="1:16">
      <c r="A80" s="9">
        <v>77</v>
      </c>
      <c r="B80" s="23">
        <v>24163109</v>
      </c>
      <c r="C80" s="23" t="s">
        <v>192</v>
      </c>
      <c r="D80" s="9">
        <v>84.39</v>
      </c>
      <c r="E80" s="9">
        <v>84</v>
      </c>
      <c r="F80" s="9">
        <v>63</v>
      </c>
      <c r="G80" s="9">
        <v>74</v>
      </c>
      <c r="H80" s="9">
        <v>62.5</v>
      </c>
      <c r="I80" s="9">
        <v>66</v>
      </c>
      <c r="J80" s="76">
        <f t="shared" si="2"/>
        <v>77.923</v>
      </c>
      <c r="K80" s="9">
        <v>77</v>
      </c>
      <c r="L80" s="77" t="s">
        <v>132</v>
      </c>
      <c r="M80" s="78"/>
      <c r="N80" s="9" t="s">
        <v>21</v>
      </c>
      <c r="O80" s="12"/>
      <c r="P80" s="12"/>
    </row>
    <row r="81" ht="45" customHeight="1" spans="1:16">
      <c r="A81" s="9">
        <v>78</v>
      </c>
      <c r="B81" s="21" t="s">
        <v>193</v>
      </c>
      <c r="C81" s="9" t="s">
        <v>194</v>
      </c>
      <c r="D81" s="9">
        <v>85.81</v>
      </c>
      <c r="E81" s="9">
        <v>57</v>
      </c>
      <c r="F81" s="9">
        <v>62</v>
      </c>
      <c r="G81" s="9">
        <v>89</v>
      </c>
      <c r="H81" s="9">
        <v>54</v>
      </c>
      <c r="I81" s="9">
        <v>111</v>
      </c>
      <c r="J81" s="76">
        <f t="shared" si="2"/>
        <v>77.867</v>
      </c>
      <c r="K81" s="9">
        <v>78</v>
      </c>
      <c r="L81" s="77" t="s">
        <v>59</v>
      </c>
      <c r="M81" s="78"/>
      <c r="N81" s="9" t="s">
        <v>21</v>
      </c>
      <c r="O81" s="12"/>
      <c r="P81" s="12"/>
    </row>
    <row r="82" ht="45" customHeight="1" spans="1:16">
      <c r="A82" s="9">
        <v>79</v>
      </c>
      <c r="B82" s="23">
        <v>24163123</v>
      </c>
      <c r="C82" s="23" t="s">
        <v>195</v>
      </c>
      <c r="D82" s="9">
        <v>85.61</v>
      </c>
      <c r="E82" s="9">
        <v>58</v>
      </c>
      <c r="F82" s="9">
        <v>62</v>
      </c>
      <c r="G82" s="9">
        <v>89</v>
      </c>
      <c r="H82" s="9">
        <v>55</v>
      </c>
      <c r="I82" s="9">
        <v>100</v>
      </c>
      <c r="J82" s="76">
        <f t="shared" si="2"/>
        <v>77.827</v>
      </c>
      <c r="K82" s="9">
        <v>79</v>
      </c>
      <c r="L82" s="77" t="s">
        <v>97</v>
      </c>
      <c r="M82" s="78"/>
      <c r="N82" s="9" t="s">
        <v>21</v>
      </c>
      <c r="O82" s="12"/>
      <c r="P82" s="12"/>
    </row>
    <row r="83" ht="45" customHeight="1" spans="1:16">
      <c r="A83" s="9">
        <v>80</v>
      </c>
      <c r="B83" s="23" t="s">
        <v>196</v>
      </c>
      <c r="C83" s="23" t="s">
        <v>197</v>
      </c>
      <c r="D83" s="9">
        <v>84.75</v>
      </c>
      <c r="E83" s="9">
        <v>76</v>
      </c>
      <c r="F83" s="9">
        <v>63</v>
      </c>
      <c r="G83" s="9">
        <v>74</v>
      </c>
      <c r="H83" s="9">
        <v>59</v>
      </c>
      <c r="I83" s="9">
        <v>79</v>
      </c>
      <c r="J83" s="76">
        <f t="shared" si="2"/>
        <v>77.825</v>
      </c>
      <c r="K83" s="9">
        <v>80</v>
      </c>
      <c r="L83" s="77" t="s">
        <v>198</v>
      </c>
      <c r="M83" s="78"/>
      <c r="N83" s="9" t="s">
        <v>21</v>
      </c>
      <c r="O83" s="12"/>
      <c r="P83" s="12"/>
    </row>
    <row r="84" ht="45" customHeight="1" spans="1:16">
      <c r="A84" s="9">
        <v>81</v>
      </c>
      <c r="B84" s="29">
        <v>24163131</v>
      </c>
      <c r="C84" s="26" t="s">
        <v>199</v>
      </c>
      <c r="D84" s="9">
        <v>84.44</v>
      </c>
      <c r="E84" s="9">
        <v>82</v>
      </c>
      <c r="F84" s="9">
        <v>62</v>
      </c>
      <c r="G84" s="9">
        <v>89</v>
      </c>
      <c r="H84" s="9">
        <v>63</v>
      </c>
      <c r="I84" s="9">
        <v>62</v>
      </c>
      <c r="J84" s="76">
        <f t="shared" si="2"/>
        <v>77.808</v>
      </c>
      <c r="K84" s="9">
        <v>81</v>
      </c>
      <c r="L84" s="77" t="s">
        <v>175</v>
      </c>
      <c r="M84" s="78"/>
      <c r="N84" s="9" t="s">
        <v>21</v>
      </c>
      <c r="O84" s="12"/>
      <c r="P84" s="12"/>
    </row>
    <row r="85" ht="45" customHeight="1" spans="1:16">
      <c r="A85" s="9">
        <v>82</v>
      </c>
      <c r="B85" s="21" t="s">
        <v>200</v>
      </c>
      <c r="C85" s="9" t="s">
        <v>201</v>
      </c>
      <c r="D85" s="9">
        <v>84.19</v>
      </c>
      <c r="E85" s="9">
        <v>87</v>
      </c>
      <c r="F85" s="9">
        <v>65</v>
      </c>
      <c r="G85" s="9">
        <v>52</v>
      </c>
      <c r="H85" s="9">
        <v>58</v>
      </c>
      <c r="I85" s="9">
        <v>82</v>
      </c>
      <c r="J85" s="76">
        <f t="shared" si="2"/>
        <v>77.733</v>
      </c>
      <c r="K85" s="9">
        <v>82</v>
      </c>
      <c r="L85" s="77" t="s">
        <v>132</v>
      </c>
      <c r="M85" s="78"/>
      <c r="N85" s="9" t="s">
        <v>21</v>
      </c>
      <c r="O85" s="12"/>
      <c r="P85" s="12"/>
    </row>
    <row r="86" ht="45" customHeight="1" spans="1:16">
      <c r="A86" s="9">
        <v>83</v>
      </c>
      <c r="B86" s="10" t="s">
        <v>202</v>
      </c>
      <c r="C86" s="9" t="s">
        <v>203</v>
      </c>
      <c r="D86" s="9">
        <v>83.91</v>
      </c>
      <c r="E86" s="9">
        <v>91</v>
      </c>
      <c r="F86" s="9">
        <v>63</v>
      </c>
      <c r="G86" s="9">
        <v>74</v>
      </c>
      <c r="H86" s="9">
        <v>62</v>
      </c>
      <c r="I86" s="9">
        <v>67</v>
      </c>
      <c r="J86" s="76">
        <f t="shared" si="2"/>
        <v>77.537</v>
      </c>
      <c r="K86" s="9">
        <v>83</v>
      </c>
      <c r="L86" s="77" t="s">
        <v>204</v>
      </c>
      <c r="M86" s="78"/>
      <c r="N86" s="9" t="s">
        <v>21</v>
      </c>
      <c r="O86" s="12"/>
      <c r="P86" s="12"/>
    </row>
    <row r="87" ht="45" customHeight="1" spans="1:16">
      <c r="A87" s="9">
        <v>84</v>
      </c>
      <c r="B87" s="23" t="s">
        <v>205</v>
      </c>
      <c r="C87" s="23" t="s">
        <v>206</v>
      </c>
      <c r="D87" s="9">
        <v>84.29</v>
      </c>
      <c r="E87" s="9">
        <v>86</v>
      </c>
      <c r="F87" s="9">
        <v>66</v>
      </c>
      <c r="G87" s="9">
        <v>39</v>
      </c>
      <c r="H87" s="9">
        <v>53</v>
      </c>
      <c r="I87" s="9">
        <v>130</v>
      </c>
      <c r="J87" s="76">
        <f t="shared" si="2"/>
        <v>77.503</v>
      </c>
      <c r="K87" s="9">
        <v>84</v>
      </c>
      <c r="L87" s="77" t="s">
        <v>207</v>
      </c>
      <c r="M87" s="78"/>
      <c r="N87" s="9" t="s">
        <v>21</v>
      </c>
      <c r="O87" s="12"/>
      <c r="P87" s="12"/>
    </row>
    <row r="88" ht="45" customHeight="1" spans="1:16">
      <c r="A88" s="9">
        <v>85</v>
      </c>
      <c r="B88" s="29">
        <v>24163158</v>
      </c>
      <c r="C88" s="26" t="s">
        <v>208</v>
      </c>
      <c r="D88" s="9">
        <v>81.76</v>
      </c>
      <c r="E88" s="9">
        <v>127</v>
      </c>
      <c r="F88" s="9">
        <v>65.5</v>
      </c>
      <c r="G88" s="9">
        <v>50</v>
      </c>
      <c r="H88" s="9">
        <v>71</v>
      </c>
      <c r="I88" s="9">
        <v>48</v>
      </c>
      <c r="J88" s="76">
        <f t="shared" si="2"/>
        <v>77.432</v>
      </c>
      <c r="K88" s="9">
        <v>85</v>
      </c>
      <c r="L88" s="77" t="s">
        <v>209</v>
      </c>
      <c r="M88" s="78"/>
      <c r="N88" s="9" t="s">
        <v>21</v>
      </c>
      <c r="O88" s="12"/>
      <c r="P88" s="12"/>
    </row>
    <row r="89" ht="45" customHeight="1" spans="1:16">
      <c r="A89" s="9">
        <v>86</v>
      </c>
      <c r="B89" s="21" t="s">
        <v>210</v>
      </c>
      <c r="C89" s="9" t="s">
        <v>211</v>
      </c>
      <c r="D89" s="9">
        <v>84.7</v>
      </c>
      <c r="E89" s="9">
        <v>78</v>
      </c>
      <c r="F89" s="9">
        <v>62</v>
      </c>
      <c r="G89" s="9">
        <v>89</v>
      </c>
      <c r="H89" s="9">
        <v>57</v>
      </c>
      <c r="I89" s="9">
        <v>91</v>
      </c>
      <c r="J89" s="76">
        <f t="shared" si="2"/>
        <v>77.39</v>
      </c>
      <c r="K89" s="9">
        <v>86</v>
      </c>
      <c r="L89" s="77" t="s">
        <v>132</v>
      </c>
      <c r="M89" s="78"/>
      <c r="N89" s="9" t="s">
        <v>21</v>
      </c>
      <c r="O89" s="12"/>
      <c r="P89" s="12"/>
    </row>
    <row r="90" ht="45" customHeight="1" spans="1:16">
      <c r="A90" s="9">
        <v>87</v>
      </c>
      <c r="B90" s="23">
        <v>24163100</v>
      </c>
      <c r="C90" s="23" t="s">
        <v>212</v>
      </c>
      <c r="D90" s="9">
        <v>85.2</v>
      </c>
      <c r="E90" s="9">
        <v>66</v>
      </c>
      <c r="F90" s="9">
        <v>58</v>
      </c>
      <c r="G90" s="9">
        <v>178</v>
      </c>
      <c r="H90" s="9">
        <v>61</v>
      </c>
      <c r="I90" s="9">
        <v>73</v>
      </c>
      <c r="J90" s="76">
        <f t="shared" si="2"/>
        <v>77.34</v>
      </c>
      <c r="K90" s="9">
        <v>87</v>
      </c>
      <c r="L90" s="77" t="s">
        <v>57</v>
      </c>
      <c r="M90" s="78"/>
      <c r="N90" s="9" t="s">
        <v>21</v>
      </c>
      <c r="O90" s="12"/>
      <c r="P90" s="12"/>
    </row>
    <row r="91" ht="45" customHeight="1" spans="1:16">
      <c r="A91" s="9">
        <v>88</v>
      </c>
      <c r="B91" s="23" t="s">
        <v>213</v>
      </c>
      <c r="C91" s="23" t="s">
        <v>214</v>
      </c>
      <c r="D91" s="9">
        <v>85.53</v>
      </c>
      <c r="E91" s="9">
        <v>60</v>
      </c>
      <c r="F91" s="9">
        <v>60</v>
      </c>
      <c r="G91" s="9">
        <v>121</v>
      </c>
      <c r="H91" s="9">
        <v>53</v>
      </c>
      <c r="I91" s="9">
        <v>130</v>
      </c>
      <c r="J91" s="76">
        <f t="shared" si="2"/>
        <v>77.171</v>
      </c>
      <c r="K91" s="9">
        <v>88</v>
      </c>
      <c r="L91" s="77" t="s">
        <v>145</v>
      </c>
      <c r="M91" s="78"/>
      <c r="N91" s="9" t="s">
        <v>21</v>
      </c>
      <c r="O91" s="12"/>
      <c r="P91" s="12"/>
    </row>
    <row r="92" ht="45" customHeight="1" spans="1:16">
      <c r="A92" s="9">
        <v>89</v>
      </c>
      <c r="B92" s="21" t="s">
        <v>215</v>
      </c>
      <c r="C92" s="22" t="s">
        <v>216</v>
      </c>
      <c r="D92" s="9">
        <v>84.34</v>
      </c>
      <c r="E92" s="9">
        <v>85</v>
      </c>
      <c r="F92" s="9">
        <v>62</v>
      </c>
      <c r="G92" s="9">
        <v>89</v>
      </c>
      <c r="H92" s="9">
        <v>56.5</v>
      </c>
      <c r="I92" s="9">
        <v>96</v>
      </c>
      <c r="J92" s="76">
        <f t="shared" si="2"/>
        <v>77.088</v>
      </c>
      <c r="K92" s="9">
        <v>89</v>
      </c>
      <c r="L92" s="77" t="s">
        <v>171</v>
      </c>
      <c r="M92" s="78"/>
      <c r="N92" s="9" t="s">
        <v>21</v>
      </c>
      <c r="O92" s="12"/>
      <c r="P92" s="12"/>
    </row>
    <row r="93" ht="45" customHeight="1" spans="1:16">
      <c r="A93" s="9">
        <v>90</v>
      </c>
      <c r="B93" s="23" t="s">
        <v>217</v>
      </c>
      <c r="C93" s="23" t="s">
        <v>218</v>
      </c>
      <c r="D93" s="9">
        <v>85.35</v>
      </c>
      <c r="E93" s="9">
        <v>63</v>
      </c>
      <c r="F93" s="9">
        <v>60</v>
      </c>
      <c r="G93" s="9">
        <v>121</v>
      </c>
      <c r="H93" s="9">
        <v>53</v>
      </c>
      <c r="I93" s="9">
        <v>130</v>
      </c>
      <c r="J93" s="76">
        <f t="shared" si="2"/>
        <v>77.045</v>
      </c>
      <c r="K93" s="9">
        <v>90</v>
      </c>
      <c r="L93" s="77" t="s">
        <v>70</v>
      </c>
      <c r="M93" s="78"/>
      <c r="N93" s="9" t="s">
        <v>21</v>
      </c>
      <c r="O93" s="12"/>
      <c r="P93" s="12"/>
    </row>
    <row r="94" ht="45" customHeight="1" spans="1:16">
      <c r="A94" s="9">
        <v>91</v>
      </c>
      <c r="B94" s="23">
        <v>24163107</v>
      </c>
      <c r="C94" s="23" t="s">
        <v>219</v>
      </c>
      <c r="D94" s="9">
        <v>85.05</v>
      </c>
      <c r="E94" s="9">
        <v>68</v>
      </c>
      <c r="F94" s="9">
        <v>60</v>
      </c>
      <c r="G94" s="9">
        <v>121</v>
      </c>
      <c r="H94" s="9">
        <v>55</v>
      </c>
      <c r="I94" s="9">
        <v>100</v>
      </c>
      <c r="J94" s="76">
        <f t="shared" si="2"/>
        <v>77.035</v>
      </c>
      <c r="K94" s="9">
        <v>91</v>
      </c>
      <c r="L94" s="77" t="s">
        <v>57</v>
      </c>
      <c r="M94" s="78"/>
      <c r="N94" s="9" t="s">
        <v>21</v>
      </c>
      <c r="O94" s="12"/>
      <c r="P94" s="12"/>
    </row>
    <row r="95" ht="45" customHeight="1" spans="1:16">
      <c r="A95" s="9">
        <v>92</v>
      </c>
      <c r="B95" s="10" t="s">
        <v>220</v>
      </c>
      <c r="C95" s="9" t="s">
        <v>221</v>
      </c>
      <c r="D95" s="9">
        <v>83.76</v>
      </c>
      <c r="E95" s="9">
        <v>94</v>
      </c>
      <c r="F95" s="9">
        <v>64</v>
      </c>
      <c r="G95" s="9">
        <v>61</v>
      </c>
      <c r="H95" s="9">
        <v>56</v>
      </c>
      <c r="I95" s="9">
        <v>97</v>
      </c>
      <c r="J95" s="76">
        <f t="shared" si="2"/>
        <v>77.032</v>
      </c>
      <c r="K95" s="9">
        <v>92</v>
      </c>
      <c r="L95" s="77" t="s">
        <v>74</v>
      </c>
      <c r="M95" s="78"/>
      <c r="N95" s="9" t="s">
        <v>21</v>
      </c>
      <c r="O95" s="12"/>
      <c r="P95" s="12"/>
    </row>
    <row r="96" ht="45" customHeight="1" spans="1:16">
      <c r="A96" s="9">
        <v>93</v>
      </c>
      <c r="B96" s="29">
        <v>24163138</v>
      </c>
      <c r="C96" s="26" t="s">
        <v>222</v>
      </c>
      <c r="D96" s="9">
        <v>84.52</v>
      </c>
      <c r="E96" s="9">
        <v>80</v>
      </c>
      <c r="F96" s="9">
        <v>60</v>
      </c>
      <c r="G96" s="9">
        <v>121</v>
      </c>
      <c r="H96" s="9">
        <v>58</v>
      </c>
      <c r="I96" s="9">
        <v>82</v>
      </c>
      <c r="J96" s="76">
        <f t="shared" si="2"/>
        <v>76.964</v>
      </c>
      <c r="K96" s="9">
        <v>93</v>
      </c>
      <c r="L96" s="77" t="s">
        <v>127</v>
      </c>
      <c r="M96" s="78"/>
      <c r="N96" s="9" t="s">
        <v>21</v>
      </c>
      <c r="O96" s="12"/>
      <c r="P96" s="12"/>
    </row>
    <row r="97" ht="45" customHeight="1" spans="1:16">
      <c r="A97" s="9">
        <v>94</v>
      </c>
      <c r="B97" s="23">
        <v>24163118</v>
      </c>
      <c r="C97" s="23" t="s">
        <v>223</v>
      </c>
      <c r="D97" s="9">
        <v>81.84</v>
      </c>
      <c r="E97" s="9">
        <v>126</v>
      </c>
      <c r="F97" s="9">
        <v>60.5</v>
      </c>
      <c r="G97" s="9">
        <v>118</v>
      </c>
      <c r="H97" s="9">
        <v>75</v>
      </c>
      <c r="I97" s="9">
        <v>45</v>
      </c>
      <c r="J97" s="76">
        <f t="shared" si="2"/>
        <v>76.888</v>
      </c>
      <c r="K97" s="9">
        <v>94</v>
      </c>
      <c r="L97" s="77" t="s">
        <v>224</v>
      </c>
      <c r="M97" s="78"/>
      <c r="N97" s="9" t="s">
        <v>21</v>
      </c>
      <c r="O97" s="12"/>
      <c r="P97" s="12"/>
    </row>
    <row r="98" ht="45" customHeight="1" spans="1:16">
      <c r="A98" s="9">
        <v>95</v>
      </c>
      <c r="B98" s="21" t="s">
        <v>225</v>
      </c>
      <c r="C98" s="22" t="s">
        <v>226</v>
      </c>
      <c r="D98" s="9">
        <v>83.81</v>
      </c>
      <c r="E98" s="9">
        <v>93</v>
      </c>
      <c r="F98" s="9">
        <v>60</v>
      </c>
      <c r="G98" s="9">
        <v>121</v>
      </c>
      <c r="H98" s="9">
        <v>62</v>
      </c>
      <c r="I98" s="9">
        <v>67</v>
      </c>
      <c r="J98" s="76">
        <f t="shared" si="2"/>
        <v>76.867</v>
      </c>
      <c r="K98" s="9">
        <v>95</v>
      </c>
      <c r="L98" s="77" t="s">
        <v>175</v>
      </c>
      <c r="M98" s="78"/>
      <c r="N98" s="9" t="s">
        <v>21</v>
      </c>
      <c r="O98" s="12"/>
      <c r="P98" s="12"/>
    </row>
    <row r="99" ht="45" customHeight="1" spans="1:16">
      <c r="A99" s="9">
        <v>96</v>
      </c>
      <c r="B99" s="21" t="s">
        <v>227</v>
      </c>
      <c r="C99" s="9" t="s">
        <v>228</v>
      </c>
      <c r="D99" s="9">
        <v>84.9</v>
      </c>
      <c r="E99" s="9">
        <v>73</v>
      </c>
      <c r="F99" s="9">
        <v>60</v>
      </c>
      <c r="G99" s="9">
        <v>121</v>
      </c>
      <c r="H99" s="9">
        <v>54</v>
      </c>
      <c r="I99" s="9">
        <v>111</v>
      </c>
      <c r="J99" s="76">
        <f t="shared" si="2"/>
        <v>76.83</v>
      </c>
      <c r="K99" s="9">
        <v>96</v>
      </c>
      <c r="L99" s="77" t="s">
        <v>132</v>
      </c>
      <c r="M99" s="78"/>
      <c r="N99" s="9" t="s">
        <v>21</v>
      </c>
      <c r="O99" s="12"/>
      <c r="P99" s="12"/>
    </row>
    <row r="100" ht="45" customHeight="1" spans="1:16">
      <c r="A100" s="9">
        <v>97</v>
      </c>
      <c r="B100" s="21" t="s">
        <v>229</v>
      </c>
      <c r="C100" s="9" t="s">
        <v>230</v>
      </c>
      <c r="D100" s="9">
        <v>84.47</v>
      </c>
      <c r="E100" s="9">
        <v>81</v>
      </c>
      <c r="F100" s="9">
        <v>60</v>
      </c>
      <c r="G100" s="9">
        <v>121</v>
      </c>
      <c r="H100" s="9">
        <v>57</v>
      </c>
      <c r="I100" s="9">
        <v>91</v>
      </c>
      <c r="J100" s="76">
        <f t="shared" ref="J100:J131" si="3">D100*0.7+F100*0.2+H100*0.1</f>
        <v>76.829</v>
      </c>
      <c r="K100" s="9">
        <v>97</v>
      </c>
      <c r="L100" s="77" t="s">
        <v>231</v>
      </c>
      <c r="M100" s="78"/>
      <c r="N100" s="9" t="s">
        <v>21</v>
      </c>
      <c r="O100" s="12"/>
      <c r="P100" s="12"/>
    </row>
    <row r="101" ht="45" customHeight="1" spans="1:16">
      <c r="A101" s="9">
        <v>98</v>
      </c>
      <c r="B101" s="23" t="s">
        <v>232</v>
      </c>
      <c r="C101" s="23" t="s">
        <v>233</v>
      </c>
      <c r="D101" s="9">
        <v>83.86</v>
      </c>
      <c r="E101" s="9">
        <v>92</v>
      </c>
      <c r="F101" s="9">
        <v>64</v>
      </c>
      <c r="G101" s="9">
        <v>61</v>
      </c>
      <c r="H101" s="9">
        <v>53</v>
      </c>
      <c r="I101" s="9">
        <v>130</v>
      </c>
      <c r="J101" s="76">
        <f t="shared" si="3"/>
        <v>76.802</v>
      </c>
      <c r="K101" s="9">
        <v>98</v>
      </c>
      <c r="L101" s="77" t="s">
        <v>234</v>
      </c>
      <c r="M101" s="78"/>
      <c r="N101" s="9" t="s">
        <v>21</v>
      </c>
      <c r="O101" s="12"/>
      <c r="P101" s="12"/>
    </row>
    <row r="102" ht="45" customHeight="1" spans="1:16">
      <c r="A102" s="9">
        <v>99</v>
      </c>
      <c r="B102" s="10" t="s">
        <v>235</v>
      </c>
      <c r="C102" s="9" t="s">
        <v>236</v>
      </c>
      <c r="D102" s="9">
        <v>84.62</v>
      </c>
      <c r="E102" s="9">
        <v>79</v>
      </c>
      <c r="F102" s="9">
        <v>61</v>
      </c>
      <c r="G102" s="9">
        <v>112</v>
      </c>
      <c r="H102" s="9">
        <v>53</v>
      </c>
      <c r="I102" s="9">
        <v>130</v>
      </c>
      <c r="J102" s="76">
        <f t="shared" si="3"/>
        <v>76.734</v>
      </c>
      <c r="K102" s="9">
        <v>99</v>
      </c>
      <c r="L102" s="77" t="s">
        <v>100</v>
      </c>
      <c r="M102" s="78"/>
      <c r="N102" s="9" t="s">
        <v>21</v>
      </c>
      <c r="O102" s="12"/>
      <c r="P102" s="12"/>
    </row>
    <row r="103" ht="45" customHeight="1" spans="1:16">
      <c r="A103" s="9">
        <v>100</v>
      </c>
      <c r="B103" s="10" t="s">
        <v>237</v>
      </c>
      <c r="C103" s="9" t="s">
        <v>238</v>
      </c>
      <c r="D103" s="9">
        <v>84.87</v>
      </c>
      <c r="E103" s="9">
        <v>74</v>
      </c>
      <c r="F103" s="9">
        <v>60</v>
      </c>
      <c r="G103" s="9">
        <v>121</v>
      </c>
      <c r="H103" s="9">
        <v>53</v>
      </c>
      <c r="I103" s="9">
        <v>130</v>
      </c>
      <c r="J103" s="76">
        <f t="shared" si="3"/>
        <v>76.709</v>
      </c>
      <c r="K103" s="9">
        <v>100</v>
      </c>
      <c r="L103" s="77" t="s">
        <v>159</v>
      </c>
      <c r="M103" s="78"/>
      <c r="N103" s="9" t="s">
        <v>21</v>
      </c>
      <c r="O103" s="12"/>
      <c r="P103" s="12"/>
    </row>
    <row r="104" ht="45" customHeight="1" spans="1:16">
      <c r="A104" s="9">
        <v>101</v>
      </c>
      <c r="B104" s="10" t="s">
        <v>239</v>
      </c>
      <c r="C104" s="9" t="s">
        <v>240</v>
      </c>
      <c r="D104" s="9">
        <v>82.42</v>
      </c>
      <c r="E104" s="9">
        <v>114</v>
      </c>
      <c r="F104" s="9">
        <v>62</v>
      </c>
      <c r="G104" s="9">
        <v>89</v>
      </c>
      <c r="H104" s="9">
        <v>65</v>
      </c>
      <c r="I104" s="9">
        <v>57</v>
      </c>
      <c r="J104" s="76">
        <f t="shared" si="3"/>
        <v>76.594</v>
      </c>
      <c r="K104" s="9">
        <v>101</v>
      </c>
      <c r="L104" s="77" t="s">
        <v>127</v>
      </c>
      <c r="M104" s="78"/>
      <c r="N104" s="9" t="s">
        <v>21</v>
      </c>
      <c r="O104" s="12"/>
      <c r="P104" s="12"/>
    </row>
    <row r="105" ht="45" customHeight="1" spans="1:16">
      <c r="A105" s="9">
        <v>102</v>
      </c>
      <c r="B105" s="10" t="s">
        <v>241</v>
      </c>
      <c r="C105" s="9" t="s">
        <v>242</v>
      </c>
      <c r="D105" s="9">
        <v>82.09</v>
      </c>
      <c r="E105" s="9">
        <v>120</v>
      </c>
      <c r="F105" s="9">
        <v>65</v>
      </c>
      <c r="G105" s="9">
        <v>52</v>
      </c>
      <c r="H105" s="9">
        <v>61</v>
      </c>
      <c r="I105" s="9">
        <v>73</v>
      </c>
      <c r="J105" s="76">
        <f t="shared" si="3"/>
        <v>76.563</v>
      </c>
      <c r="K105" s="9">
        <v>102</v>
      </c>
      <c r="L105" s="77" t="s">
        <v>243</v>
      </c>
      <c r="M105" s="78"/>
      <c r="N105" s="9" t="s">
        <v>21</v>
      </c>
      <c r="O105" s="12"/>
      <c r="P105" s="12"/>
    </row>
    <row r="106" ht="45" customHeight="1" spans="1:16">
      <c r="A106" s="9">
        <v>103</v>
      </c>
      <c r="B106" s="23" t="s">
        <v>244</v>
      </c>
      <c r="C106" s="23" t="s">
        <v>245</v>
      </c>
      <c r="D106" s="9">
        <v>83.66</v>
      </c>
      <c r="E106" s="9">
        <v>95</v>
      </c>
      <c r="F106" s="9">
        <v>63</v>
      </c>
      <c r="G106" s="9">
        <v>74</v>
      </c>
      <c r="H106" s="9">
        <v>53</v>
      </c>
      <c r="I106" s="9">
        <v>130</v>
      </c>
      <c r="J106" s="76">
        <f t="shared" si="3"/>
        <v>76.462</v>
      </c>
      <c r="K106" s="9">
        <v>103</v>
      </c>
      <c r="L106" s="77" t="s">
        <v>178</v>
      </c>
      <c r="M106" s="78"/>
      <c r="N106" s="9" t="s">
        <v>21</v>
      </c>
      <c r="O106" s="12"/>
      <c r="P106" s="12"/>
    </row>
    <row r="107" ht="45" customHeight="1" spans="1:16">
      <c r="A107" s="9">
        <v>104</v>
      </c>
      <c r="B107" s="41" t="s">
        <v>246</v>
      </c>
      <c r="C107" s="22" t="s">
        <v>247</v>
      </c>
      <c r="D107" s="9">
        <v>83.59</v>
      </c>
      <c r="E107" s="9">
        <v>97</v>
      </c>
      <c r="F107" s="9">
        <v>62</v>
      </c>
      <c r="G107" s="9">
        <v>89</v>
      </c>
      <c r="H107" s="9">
        <v>53</v>
      </c>
      <c r="I107" s="9">
        <v>130</v>
      </c>
      <c r="J107" s="76">
        <f t="shared" si="3"/>
        <v>76.213</v>
      </c>
      <c r="K107" s="9">
        <v>104</v>
      </c>
      <c r="L107" s="77" t="s">
        <v>175</v>
      </c>
      <c r="M107" s="78"/>
      <c r="N107" s="9" t="s">
        <v>21</v>
      </c>
      <c r="O107" s="12"/>
      <c r="P107" s="12"/>
    </row>
    <row r="108" ht="45" customHeight="1" spans="1:16">
      <c r="A108" s="9">
        <v>105</v>
      </c>
      <c r="B108" s="21" t="s">
        <v>248</v>
      </c>
      <c r="C108" s="9" t="s">
        <v>249</v>
      </c>
      <c r="D108" s="9">
        <v>83.58</v>
      </c>
      <c r="E108" s="9">
        <v>98</v>
      </c>
      <c r="F108" s="9">
        <v>60</v>
      </c>
      <c r="G108" s="9">
        <v>121</v>
      </c>
      <c r="H108" s="9">
        <v>57</v>
      </c>
      <c r="I108" s="9">
        <v>91</v>
      </c>
      <c r="J108" s="76">
        <f t="shared" si="3"/>
        <v>76.206</v>
      </c>
      <c r="K108" s="9">
        <v>105</v>
      </c>
      <c r="L108" s="77" t="s">
        <v>70</v>
      </c>
      <c r="M108" s="78"/>
      <c r="N108" s="9" t="s">
        <v>21</v>
      </c>
      <c r="O108" s="12"/>
      <c r="P108" s="12"/>
    </row>
    <row r="109" ht="45" customHeight="1" spans="1:16">
      <c r="A109" s="9">
        <v>106</v>
      </c>
      <c r="B109" s="10" t="s">
        <v>250</v>
      </c>
      <c r="C109" s="9" t="s">
        <v>251</v>
      </c>
      <c r="D109" s="9">
        <v>84.14</v>
      </c>
      <c r="E109" s="9">
        <v>89</v>
      </c>
      <c r="F109" s="9">
        <v>60</v>
      </c>
      <c r="G109" s="9">
        <v>121</v>
      </c>
      <c r="H109" s="9">
        <v>53</v>
      </c>
      <c r="I109" s="9">
        <v>130</v>
      </c>
      <c r="J109" s="76">
        <f t="shared" si="3"/>
        <v>76.198</v>
      </c>
      <c r="K109" s="9">
        <v>106</v>
      </c>
      <c r="L109" s="77" t="s">
        <v>100</v>
      </c>
      <c r="M109" s="78"/>
      <c r="N109" s="9" t="s">
        <v>21</v>
      </c>
      <c r="O109" s="12"/>
      <c r="P109" s="12"/>
    </row>
    <row r="110" ht="45" customHeight="1" spans="1:16">
      <c r="A110" s="9">
        <v>107</v>
      </c>
      <c r="B110" s="21" t="s">
        <v>252</v>
      </c>
      <c r="C110" s="9" t="s">
        <v>253</v>
      </c>
      <c r="D110" s="9">
        <v>83.38</v>
      </c>
      <c r="E110" s="9">
        <v>100</v>
      </c>
      <c r="F110" s="9">
        <v>62</v>
      </c>
      <c r="G110" s="9">
        <v>89</v>
      </c>
      <c r="H110" s="9">
        <v>54</v>
      </c>
      <c r="I110" s="9">
        <v>111</v>
      </c>
      <c r="J110" s="76">
        <f t="shared" si="3"/>
        <v>76.166</v>
      </c>
      <c r="K110" s="9">
        <v>107</v>
      </c>
      <c r="L110" s="77" t="s">
        <v>82</v>
      </c>
      <c r="M110" s="78"/>
      <c r="N110" s="9" t="s">
        <v>21</v>
      </c>
      <c r="O110" s="12"/>
      <c r="P110" s="12"/>
    </row>
    <row r="111" ht="45" customHeight="1" spans="1:16">
      <c r="A111" s="9">
        <v>108</v>
      </c>
      <c r="B111" s="29">
        <v>24163147</v>
      </c>
      <c r="C111" s="26" t="s">
        <v>254</v>
      </c>
      <c r="D111" s="9">
        <v>82.49</v>
      </c>
      <c r="E111" s="9">
        <v>113</v>
      </c>
      <c r="F111" s="9">
        <v>61</v>
      </c>
      <c r="G111" s="9">
        <v>112</v>
      </c>
      <c r="H111" s="9">
        <v>62</v>
      </c>
      <c r="I111" s="9">
        <v>67</v>
      </c>
      <c r="J111" s="76">
        <f t="shared" si="3"/>
        <v>76.143</v>
      </c>
      <c r="K111" s="9">
        <v>108</v>
      </c>
      <c r="L111" s="77" t="s">
        <v>209</v>
      </c>
      <c r="M111" s="78"/>
      <c r="N111" s="9" t="s">
        <v>21</v>
      </c>
      <c r="O111" s="12"/>
      <c r="P111" s="12"/>
    </row>
    <row r="112" ht="45" customHeight="1" spans="1:16">
      <c r="A112" s="9">
        <v>109</v>
      </c>
      <c r="B112" s="23">
        <v>24163104</v>
      </c>
      <c r="C112" s="23" t="s">
        <v>255</v>
      </c>
      <c r="D112" s="9">
        <v>83.33</v>
      </c>
      <c r="E112" s="9">
        <v>101</v>
      </c>
      <c r="F112" s="9">
        <v>60</v>
      </c>
      <c r="G112" s="9">
        <v>121</v>
      </c>
      <c r="H112" s="9">
        <v>55</v>
      </c>
      <c r="I112" s="9">
        <v>100</v>
      </c>
      <c r="J112" s="76">
        <f t="shared" si="3"/>
        <v>75.831</v>
      </c>
      <c r="K112" s="9">
        <v>109</v>
      </c>
      <c r="L112" s="77" t="s">
        <v>175</v>
      </c>
      <c r="M112" s="78"/>
      <c r="N112" s="9" t="s">
        <v>21</v>
      </c>
      <c r="O112" s="12"/>
      <c r="P112" s="12"/>
    </row>
    <row r="113" ht="45" customHeight="1" spans="1:16">
      <c r="A113" s="9">
        <v>110</v>
      </c>
      <c r="B113" s="23">
        <v>24163121</v>
      </c>
      <c r="C113" s="23" t="s">
        <v>256</v>
      </c>
      <c r="D113" s="9">
        <v>83.33</v>
      </c>
      <c r="E113" s="9">
        <v>101</v>
      </c>
      <c r="F113" s="9">
        <v>60</v>
      </c>
      <c r="G113" s="9">
        <v>121</v>
      </c>
      <c r="H113" s="9">
        <v>55</v>
      </c>
      <c r="I113" s="9">
        <v>100</v>
      </c>
      <c r="J113" s="76">
        <f t="shared" si="3"/>
        <v>75.831</v>
      </c>
      <c r="K113" s="9">
        <v>109</v>
      </c>
      <c r="L113" s="77" t="s">
        <v>175</v>
      </c>
      <c r="M113" s="78"/>
      <c r="N113" s="9" t="s">
        <v>21</v>
      </c>
      <c r="O113" s="12"/>
      <c r="P113" s="12"/>
    </row>
    <row r="114" ht="45" customHeight="1" spans="1:16">
      <c r="A114" s="9">
        <v>111</v>
      </c>
      <c r="B114" s="10" t="s">
        <v>257</v>
      </c>
      <c r="C114" s="9" t="s">
        <v>258</v>
      </c>
      <c r="D114" s="9">
        <v>83.61</v>
      </c>
      <c r="E114" s="9">
        <v>96</v>
      </c>
      <c r="F114" s="9">
        <v>60</v>
      </c>
      <c r="G114" s="9">
        <v>121</v>
      </c>
      <c r="H114" s="9">
        <v>53</v>
      </c>
      <c r="I114" s="9">
        <v>130</v>
      </c>
      <c r="J114" s="76">
        <f t="shared" si="3"/>
        <v>75.827</v>
      </c>
      <c r="K114" s="9">
        <v>110</v>
      </c>
      <c r="L114" s="77" t="s">
        <v>74</v>
      </c>
      <c r="M114" s="78"/>
      <c r="N114" s="9" t="s">
        <v>21</v>
      </c>
      <c r="O114" s="12"/>
      <c r="P114" s="12"/>
    </row>
    <row r="115" ht="45" customHeight="1" spans="1:16">
      <c r="A115" s="9">
        <v>112</v>
      </c>
      <c r="B115" s="41" t="s">
        <v>259</v>
      </c>
      <c r="C115" s="9" t="s">
        <v>260</v>
      </c>
      <c r="D115" s="9">
        <v>81.96</v>
      </c>
      <c r="E115" s="9">
        <v>123</v>
      </c>
      <c r="F115" s="9">
        <v>65</v>
      </c>
      <c r="G115" s="9">
        <v>52</v>
      </c>
      <c r="H115" s="9">
        <v>54</v>
      </c>
      <c r="I115" s="9">
        <v>111</v>
      </c>
      <c r="J115" s="76">
        <f t="shared" si="3"/>
        <v>75.772</v>
      </c>
      <c r="K115" s="9">
        <v>111</v>
      </c>
      <c r="L115" s="77" t="s">
        <v>125</v>
      </c>
      <c r="M115" s="78"/>
      <c r="N115" s="9" t="s">
        <v>21</v>
      </c>
      <c r="O115" s="12"/>
      <c r="P115" s="12"/>
    </row>
    <row r="116" ht="45" customHeight="1" spans="1:16">
      <c r="A116" s="9">
        <v>113</v>
      </c>
      <c r="B116" s="21" t="s">
        <v>261</v>
      </c>
      <c r="C116" s="22" t="s">
        <v>262</v>
      </c>
      <c r="D116" s="9">
        <v>83.43</v>
      </c>
      <c r="E116" s="9">
        <v>99</v>
      </c>
      <c r="F116" s="9">
        <v>60</v>
      </c>
      <c r="G116" s="9">
        <v>121</v>
      </c>
      <c r="H116" s="9">
        <v>53</v>
      </c>
      <c r="I116" s="9">
        <v>130</v>
      </c>
      <c r="J116" s="76">
        <f t="shared" si="3"/>
        <v>75.701</v>
      </c>
      <c r="K116" s="9">
        <v>113</v>
      </c>
      <c r="L116" s="77" t="s">
        <v>169</v>
      </c>
      <c r="M116" s="78"/>
      <c r="N116" s="9" t="s">
        <v>21</v>
      </c>
      <c r="O116" s="12"/>
      <c r="P116" s="12"/>
    </row>
    <row r="117" ht="45" customHeight="1" spans="1:16">
      <c r="A117" s="9">
        <v>114</v>
      </c>
      <c r="B117" s="23" t="s">
        <v>263</v>
      </c>
      <c r="C117" s="23" t="s">
        <v>264</v>
      </c>
      <c r="D117" s="9">
        <v>82.19</v>
      </c>
      <c r="E117" s="9">
        <v>118</v>
      </c>
      <c r="F117" s="9">
        <v>64</v>
      </c>
      <c r="G117" s="9">
        <v>61</v>
      </c>
      <c r="H117" s="9">
        <v>53</v>
      </c>
      <c r="I117" s="9">
        <v>130</v>
      </c>
      <c r="J117" s="76">
        <f t="shared" si="3"/>
        <v>75.633</v>
      </c>
      <c r="K117" s="9">
        <v>114</v>
      </c>
      <c r="L117" s="77" t="s">
        <v>184</v>
      </c>
      <c r="M117" s="78"/>
      <c r="N117" s="9" t="s">
        <v>21</v>
      </c>
      <c r="O117" s="12"/>
      <c r="P117" s="12"/>
    </row>
    <row r="118" ht="45" customHeight="1" spans="1:16">
      <c r="A118" s="9">
        <v>115</v>
      </c>
      <c r="B118" s="23">
        <v>24163102</v>
      </c>
      <c r="C118" s="23" t="s">
        <v>265</v>
      </c>
      <c r="D118" s="9">
        <v>83</v>
      </c>
      <c r="E118" s="9">
        <v>108</v>
      </c>
      <c r="F118" s="9">
        <v>60</v>
      </c>
      <c r="G118" s="9">
        <v>121</v>
      </c>
      <c r="H118" s="9">
        <v>55</v>
      </c>
      <c r="I118" s="9">
        <v>100</v>
      </c>
      <c r="J118" s="76">
        <f t="shared" si="3"/>
        <v>75.6</v>
      </c>
      <c r="K118" s="9">
        <v>115</v>
      </c>
      <c r="L118" s="77" t="s">
        <v>74</v>
      </c>
      <c r="M118" s="78"/>
      <c r="N118" s="9" t="s">
        <v>21</v>
      </c>
      <c r="O118" s="12"/>
      <c r="P118" s="12"/>
    </row>
    <row r="119" ht="45" customHeight="1" spans="1:16">
      <c r="A119" s="9">
        <v>116</v>
      </c>
      <c r="B119" s="23" t="s">
        <v>266</v>
      </c>
      <c r="C119" s="23" t="s">
        <v>267</v>
      </c>
      <c r="D119" s="9">
        <v>81.99</v>
      </c>
      <c r="E119" s="9">
        <v>122</v>
      </c>
      <c r="F119" s="9">
        <v>63</v>
      </c>
      <c r="G119" s="9">
        <v>74</v>
      </c>
      <c r="H119" s="9">
        <v>56</v>
      </c>
      <c r="I119" s="9">
        <v>97</v>
      </c>
      <c r="J119" s="76">
        <f t="shared" si="3"/>
        <v>75.593</v>
      </c>
      <c r="K119" s="9">
        <v>116</v>
      </c>
      <c r="L119" s="77" t="s">
        <v>204</v>
      </c>
      <c r="M119" s="78"/>
      <c r="N119" s="9" t="s">
        <v>21</v>
      </c>
      <c r="O119" s="12"/>
      <c r="P119" s="12"/>
    </row>
    <row r="120" ht="45" customHeight="1" spans="1:16">
      <c r="A120" s="9">
        <v>117</v>
      </c>
      <c r="B120" s="23" t="s">
        <v>268</v>
      </c>
      <c r="C120" s="23" t="s">
        <v>269</v>
      </c>
      <c r="D120" s="9">
        <v>82.34</v>
      </c>
      <c r="E120" s="9">
        <v>116</v>
      </c>
      <c r="F120" s="9">
        <v>63</v>
      </c>
      <c r="G120" s="9">
        <v>74</v>
      </c>
      <c r="H120" s="9">
        <v>53</v>
      </c>
      <c r="I120" s="9">
        <v>130</v>
      </c>
      <c r="J120" s="76">
        <f t="shared" si="3"/>
        <v>75.538</v>
      </c>
      <c r="K120" s="9">
        <v>117</v>
      </c>
      <c r="L120" s="77" t="s">
        <v>127</v>
      </c>
      <c r="M120" s="78"/>
      <c r="N120" s="9" t="s">
        <v>21</v>
      </c>
      <c r="O120" s="12"/>
      <c r="P120" s="12"/>
    </row>
    <row r="121" ht="45" customHeight="1" spans="1:16">
      <c r="A121" s="9">
        <v>118</v>
      </c>
      <c r="B121" s="10" t="s">
        <v>270</v>
      </c>
      <c r="C121" s="22" t="s">
        <v>271</v>
      </c>
      <c r="D121" s="9">
        <v>83.14</v>
      </c>
      <c r="E121" s="9">
        <v>105</v>
      </c>
      <c r="F121" s="9">
        <v>60</v>
      </c>
      <c r="G121" s="9">
        <v>121</v>
      </c>
      <c r="H121" s="9">
        <v>53</v>
      </c>
      <c r="I121" s="9">
        <v>130</v>
      </c>
      <c r="J121" s="76">
        <f t="shared" si="3"/>
        <v>75.498</v>
      </c>
      <c r="K121" s="9">
        <v>118</v>
      </c>
      <c r="L121" s="77" t="s">
        <v>159</v>
      </c>
      <c r="M121" s="78"/>
      <c r="N121" s="9" t="s">
        <v>21</v>
      </c>
      <c r="O121" s="12"/>
      <c r="P121" s="12"/>
    </row>
    <row r="122" ht="45" customHeight="1" spans="1:16">
      <c r="A122" s="9">
        <v>119</v>
      </c>
      <c r="B122" s="29">
        <v>24163149</v>
      </c>
      <c r="C122" s="26" t="s">
        <v>272</v>
      </c>
      <c r="D122" s="9">
        <v>83.13</v>
      </c>
      <c r="E122" s="9">
        <v>107</v>
      </c>
      <c r="F122" s="9">
        <v>60</v>
      </c>
      <c r="G122" s="9">
        <v>121</v>
      </c>
      <c r="H122" s="9">
        <v>52.5</v>
      </c>
      <c r="I122" s="9">
        <v>168</v>
      </c>
      <c r="J122" s="76">
        <f t="shared" si="3"/>
        <v>75.441</v>
      </c>
      <c r="K122" s="9">
        <v>119</v>
      </c>
      <c r="L122" s="77" t="s">
        <v>105</v>
      </c>
      <c r="M122" s="78"/>
      <c r="N122" s="9" t="s">
        <v>21</v>
      </c>
      <c r="O122" s="12"/>
      <c r="P122" s="12"/>
    </row>
    <row r="123" ht="45" customHeight="1" spans="1:16">
      <c r="A123" s="9">
        <v>120</v>
      </c>
      <c r="B123" s="23" t="s">
        <v>273</v>
      </c>
      <c r="C123" s="23" t="s">
        <v>274</v>
      </c>
      <c r="D123" s="9">
        <v>82.77</v>
      </c>
      <c r="E123" s="9">
        <v>110</v>
      </c>
      <c r="F123" s="9">
        <v>60</v>
      </c>
      <c r="G123" s="9">
        <v>121</v>
      </c>
      <c r="H123" s="9">
        <v>53</v>
      </c>
      <c r="I123" s="9">
        <v>130</v>
      </c>
      <c r="J123" s="76">
        <f t="shared" si="3"/>
        <v>75.239</v>
      </c>
      <c r="K123" s="9">
        <v>120</v>
      </c>
      <c r="L123" s="77" t="s">
        <v>74</v>
      </c>
      <c r="M123" s="78"/>
      <c r="N123" s="9" t="s">
        <v>21</v>
      </c>
      <c r="O123" s="12"/>
      <c r="P123" s="12"/>
    </row>
    <row r="124" ht="45" customHeight="1" spans="1:16">
      <c r="A124" s="9">
        <v>121</v>
      </c>
      <c r="B124" s="10" t="s">
        <v>275</v>
      </c>
      <c r="C124" s="9" t="s">
        <v>166</v>
      </c>
      <c r="D124" s="9">
        <v>81.05</v>
      </c>
      <c r="E124" s="9">
        <v>133</v>
      </c>
      <c r="F124" s="9">
        <v>66</v>
      </c>
      <c r="G124" s="9">
        <v>39</v>
      </c>
      <c r="H124" s="9">
        <v>53</v>
      </c>
      <c r="I124" s="9">
        <v>130</v>
      </c>
      <c r="J124" s="76">
        <f t="shared" si="3"/>
        <v>75.235</v>
      </c>
      <c r="K124" s="9">
        <v>121</v>
      </c>
      <c r="L124" s="77" t="s">
        <v>209</v>
      </c>
      <c r="M124" s="78"/>
      <c r="N124" s="9" t="s">
        <v>21</v>
      </c>
      <c r="O124" s="12"/>
      <c r="P124" s="12"/>
    </row>
    <row r="125" ht="45" customHeight="1" spans="1:16">
      <c r="A125" s="9">
        <v>122</v>
      </c>
      <c r="B125" s="29">
        <v>24163144</v>
      </c>
      <c r="C125" s="26" t="s">
        <v>276</v>
      </c>
      <c r="D125" s="9">
        <v>83.18</v>
      </c>
      <c r="E125" s="9">
        <v>104</v>
      </c>
      <c r="F125" s="9">
        <v>60</v>
      </c>
      <c r="G125" s="9">
        <v>121</v>
      </c>
      <c r="H125" s="9">
        <v>50</v>
      </c>
      <c r="I125" s="9">
        <v>170</v>
      </c>
      <c r="J125" s="76">
        <f t="shared" si="3"/>
        <v>75.226</v>
      </c>
      <c r="K125" s="9">
        <v>122</v>
      </c>
      <c r="L125" s="77" t="s">
        <v>74</v>
      </c>
      <c r="M125" s="78"/>
      <c r="N125" s="9" t="s">
        <v>21</v>
      </c>
      <c r="O125" s="12"/>
      <c r="P125" s="12"/>
    </row>
    <row r="126" ht="45" customHeight="1" spans="1:16">
      <c r="A126" s="9">
        <v>123</v>
      </c>
      <c r="B126" s="23">
        <v>24163125</v>
      </c>
      <c r="C126" s="23" t="s">
        <v>277</v>
      </c>
      <c r="D126" s="9">
        <v>79.73</v>
      </c>
      <c r="E126" s="9">
        <v>155</v>
      </c>
      <c r="F126" s="9">
        <v>64</v>
      </c>
      <c r="G126" s="9">
        <v>61</v>
      </c>
      <c r="H126" s="9">
        <v>66</v>
      </c>
      <c r="I126" s="9">
        <v>55</v>
      </c>
      <c r="J126" s="76">
        <f t="shared" si="3"/>
        <v>75.211</v>
      </c>
      <c r="K126" s="9">
        <v>123</v>
      </c>
      <c r="L126" s="77" t="s">
        <v>278</v>
      </c>
      <c r="M126" s="78"/>
      <c r="N126" s="9" t="s">
        <v>21</v>
      </c>
      <c r="O126" s="12"/>
      <c r="P126" s="12"/>
    </row>
    <row r="127" ht="45" customHeight="1" spans="1:16">
      <c r="A127" s="9">
        <v>124</v>
      </c>
      <c r="B127" s="21" t="s">
        <v>279</v>
      </c>
      <c r="C127" s="22" t="s">
        <v>280</v>
      </c>
      <c r="D127" s="9">
        <v>82.42</v>
      </c>
      <c r="E127" s="9">
        <v>114</v>
      </c>
      <c r="F127" s="9">
        <v>61</v>
      </c>
      <c r="G127" s="9">
        <v>112</v>
      </c>
      <c r="H127" s="9">
        <v>53</v>
      </c>
      <c r="I127" s="9">
        <v>130</v>
      </c>
      <c r="J127" s="76">
        <f t="shared" si="3"/>
        <v>75.194</v>
      </c>
      <c r="K127" s="9">
        <v>124</v>
      </c>
      <c r="L127" s="77" t="s">
        <v>127</v>
      </c>
      <c r="M127" s="78"/>
      <c r="N127" s="9" t="s">
        <v>21</v>
      </c>
      <c r="O127" s="12"/>
      <c r="P127" s="12"/>
    </row>
    <row r="128" ht="45" customHeight="1" spans="1:16">
      <c r="A128" s="9">
        <v>125</v>
      </c>
      <c r="B128" s="21" t="s">
        <v>281</v>
      </c>
      <c r="C128" s="22" t="s">
        <v>282</v>
      </c>
      <c r="D128" s="9">
        <v>81.96</v>
      </c>
      <c r="E128" s="9">
        <v>123</v>
      </c>
      <c r="F128" s="9">
        <v>62</v>
      </c>
      <c r="G128" s="9">
        <v>89</v>
      </c>
      <c r="H128" s="9">
        <v>53</v>
      </c>
      <c r="I128" s="9">
        <v>130</v>
      </c>
      <c r="J128" s="76">
        <f t="shared" si="3"/>
        <v>75.072</v>
      </c>
      <c r="K128" s="9">
        <v>125</v>
      </c>
      <c r="L128" s="77" t="s">
        <v>125</v>
      </c>
      <c r="M128" s="78"/>
      <c r="N128" s="9" t="s">
        <v>21</v>
      </c>
      <c r="O128" s="12"/>
      <c r="P128" s="12"/>
    </row>
    <row r="129" ht="45" customHeight="1" spans="1:16">
      <c r="A129" s="9">
        <v>126</v>
      </c>
      <c r="B129" s="10" t="s">
        <v>283</v>
      </c>
      <c r="C129" s="9" t="s">
        <v>284</v>
      </c>
      <c r="D129" s="9">
        <v>81.15</v>
      </c>
      <c r="E129" s="9">
        <v>131</v>
      </c>
      <c r="F129" s="9">
        <v>62.5</v>
      </c>
      <c r="G129" s="9">
        <v>87</v>
      </c>
      <c r="H129" s="9">
        <v>57</v>
      </c>
      <c r="I129" s="9">
        <v>91</v>
      </c>
      <c r="J129" s="76">
        <f t="shared" si="3"/>
        <v>75.005</v>
      </c>
      <c r="K129" s="9">
        <v>126</v>
      </c>
      <c r="L129" s="77" t="s">
        <v>209</v>
      </c>
      <c r="M129" s="78"/>
      <c r="N129" s="9" t="s">
        <v>21</v>
      </c>
      <c r="O129" s="12"/>
      <c r="P129" s="12"/>
    </row>
    <row r="130" ht="45" customHeight="1" spans="1:16">
      <c r="A130" s="9">
        <v>127</v>
      </c>
      <c r="B130" s="29">
        <v>24163151</v>
      </c>
      <c r="C130" s="26" t="s">
        <v>285</v>
      </c>
      <c r="D130" s="9">
        <v>82.7</v>
      </c>
      <c r="E130" s="9">
        <v>111</v>
      </c>
      <c r="F130" s="9">
        <v>60</v>
      </c>
      <c r="G130" s="9">
        <v>121</v>
      </c>
      <c r="H130" s="9">
        <v>51</v>
      </c>
      <c r="I130" s="9">
        <v>169</v>
      </c>
      <c r="J130" s="76">
        <f t="shared" si="3"/>
        <v>74.99</v>
      </c>
      <c r="K130" s="9">
        <v>127</v>
      </c>
      <c r="L130" s="77" t="s">
        <v>286</v>
      </c>
      <c r="M130" s="78"/>
      <c r="N130" s="9" t="s">
        <v>21</v>
      </c>
      <c r="O130" s="12"/>
      <c r="P130" s="12"/>
    </row>
    <row r="131" ht="45" customHeight="1" spans="1:16">
      <c r="A131" s="9">
        <v>128</v>
      </c>
      <c r="B131" s="10" t="s">
        <v>287</v>
      </c>
      <c r="C131" s="9" t="s">
        <v>288</v>
      </c>
      <c r="D131" s="9">
        <v>79.41</v>
      </c>
      <c r="E131" s="9">
        <v>164</v>
      </c>
      <c r="F131" s="9">
        <v>66</v>
      </c>
      <c r="G131" s="9">
        <v>39</v>
      </c>
      <c r="H131" s="9">
        <v>62</v>
      </c>
      <c r="I131" s="9">
        <v>67</v>
      </c>
      <c r="J131" s="76">
        <f t="shared" si="3"/>
        <v>74.987</v>
      </c>
      <c r="K131" s="9">
        <v>128</v>
      </c>
      <c r="L131" s="77" t="s">
        <v>289</v>
      </c>
      <c r="M131" s="78"/>
      <c r="N131" s="9" t="s">
        <v>21</v>
      </c>
      <c r="O131" s="12"/>
      <c r="P131" s="12"/>
    </row>
    <row r="132" ht="45" customHeight="1" spans="1:16">
      <c r="A132" s="9">
        <v>129</v>
      </c>
      <c r="B132" s="23" t="s">
        <v>290</v>
      </c>
      <c r="C132" s="23" t="s">
        <v>291</v>
      </c>
      <c r="D132" s="9">
        <v>80.47</v>
      </c>
      <c r="E132" s="9">
        <v>141</v>
      </c>
      <c r="F132" s="9">
        <v>62</v>
      </c>
      <c r="G132" s="9">
        <v>89</v>
      </c>
      <c r="H132" s="9">
        <v>62</v>
      </c>
      <c r="I132" s="9">
        <v>67</v>
      </c>
      <c r="J132" s="76">
        <f t="shared" ref="J132:J163" si="4">D132*0.7+F132*0.2+H132*0.1</f>
        <v>74.929</v>
      </c>
      <c r="K132" s="9">
        <v>129</v>
      </c>
      <c r="L132" s="77" t="s">
        <v>292</v>
      </c>
      <c r="M132" s="78"/>
      <c r="N132" s="9" t="s">
        <v>21</v>
      </c>
      <c r="O132" s="12"/>
      <c r="P132" s="12"/>
    </row>
    <row r="133" ht="45" customHeight="1" spans="1:16">
      <c r="A133" s="9">
        <v>130</v>
      </c>
      <c r="B133" s="21" t="s">
        <v>293</v>
      </c>
      <c r="C133" s="9" t="s">
        <v>294</v>
      </c>
      <c r="D133" s="9">
        <v>81.94</v>
      </c>
      <c r="E133" s="9">
        <v>125</v>
      </c>
      <c r="F133" s="9">
        <v>60</v>
      </c>
      <c r="G133" s="9">
        <v>121</v>
      </c>
      <c r="H133" s="9">
        <v>54</v>
      </c>
      <c r="I133" s="9">
        <v>111</v>
      </c>
      <c r="J133" s="76">
        <f t="shared" si="4"/>
        <v>74.758</v>
      </c>
      <c r="K133" s="9">
        <v>130</v>
      </c>
      <c r="L133" s="77" t="s">
        <v>154</v>
      </c>
      <c r="M133" s="78"/>
      <c r="N133" s="9" t="s">
        <v>21</v>
      </c>
      <c r="O133" s="12"/>
      <c r="P133" s="12"/>
    </row>
    <row r="134" ht="45" customHeight="1" spans="1:16">
      <c r="A134" s="9">
        <v>131</v>
      </c>
      <c r="B134" s="10" t="s">
        <v>295</v>
      </c>
      <c r="C134" s="9" t="s">
        <v>296</v>
      </c>
      <c r="D134" s="9">
        <v>80.92</v>
      </c>
      <c r="E134" s="9">
        <v>135</v>
      </c>
      <c r="F134" s="9">
        <v>64</v>
      </c>
      <c r="G134" s="9">
        <v>61</v>
      </c>
      <c r="H134" s="9">
        <v>53</v>
      </c>
      <c r="I134" s="9">
        <v>130</v>
      </c>
      <c r="J134" s="76">
        <f t="shared" si="4"/>
        <v>74.744</v>
      </c>
      <c r="K134" s="9">
        <v>131</v>
      </c>
      <c r="L134" s="77" t="s">
        <v>297</v>
      </c>
      <c r="M134" s="78"/>
      <c r="N134" s="9" t="s">
        <v>21</v>
      </c>
      <c r="O134" s="12"/>
      <c r="P134" s="12"/>
    </row>
    <row r="135" ht="45" customHeight="1" spans="1:16">
      <c r="A135" s="9">
        <v>132</v>
      </c>
      <c r="B135" s="23">
        <v>24163122</v>
      </c>
      <c r="C135" s="23" t="s">
        <v>298</v>
      </c>
      <c r="D135" s="9">
        <v>80.62</v>
      </c>
      <c r="E135" s="9">
        <v>139</v>
      </c>
      <c r="F135" s="9">
        <v>64</v>
      </c>
      <c r="G135" s="9">
        <v>61</v>
      </c>
      <c r="H135" s="9">
        <v>55</v>
      </c>
      <c r="I135" s="9">
        <v>100</v>
      </c>
      <c r="J135" s="76">
        <f t="shared" si="4"/>
        <v>74.734</v>
      </c>
      <c r="K135" s="9">
        <v>132</v>
      </c>
      <c r="L135" s="77" t="s">
        <v>125</v>
      </c>
      <c r="M135" s="78"/>
      <c r="N135" s="9" t="s">
        <v>21</v>
      </c>
      <c r="O135" s="12"/>
      <c r="P135" s="12"/>
    </row>
    <row r="136" ht="45" customHeight="1" spans="1:16">
      <c r="A136" s="9">
        <v>133</v>
      </c>
      <c r="B136" s="29">
        <v>24163143</v>
      </c>
      <c r="C136" s="26" t="s">
        <v>299</v>
      </c>
      <c r="D136" s="9">
        <v>80.39</v>
      </c>
      <c r="E136" s="9">
        <v>145</v>
      </c>
      <c r="F136" s="9">
        <v>62</v>
      </c>
      <c r="G136" s="9">
        <v>89</v>
      </c>
      <c r="H136" s="9">
        <v>59</v>
      </c>
      <c r="I136" s="9">
        <v>79</v>
      </c>
      <c r="J136" s="76">
        <f t="shared" si="4"/>
        <v>74.573</v>
      </c>
      <c r="K136" s="9">
        <v>133</v>
      </c>
      <c r="L136" s="77" t="s">
        <v>286</v>
      </c>
      <c r="M136" s="78"/>
      <c r="N136" s="9" t="s">
        <v>21</v>
      </c>
      <c r="O136" s="12"/>
      <c r="P136" s="12"/>
    </row>
    <row r="137" ht="45" customHeight="1" spans="1:16">
      <c r="A137" s="9">
        <v>134</v>
      </c>
      <c r="B137" s="21" t="s">
        <v>300</v>
      </c>
      <c r="C137" s="9" t="s">
        <v>301</v>
      </c>
      <c r="D137" s="9">
        <v>81.63</v>
      </c>
      <c r="E137" s="9">
        <v>129</v>
      </c>
      <c r="F137" s="9">
        <v>60</v>
      </c>
      <c r="G137" s="9">
        <v>121</v>
      </c>
      <c r="H137" s="9">
        <v>54</v>
      </c>
      <c r="I137" s="9">
        <v>111</v>
      </c>
      <c r="J137" s="76">
        <f t="shared" si="4"/>
        <v>74.541</v>
      </c>
      <c r="K137" s="9">
        <v>134</v>
      </c>
      <c r="L137" s="77" t="s">
        <v>125</v>
      </c>
      <c r="M137" s="78"/>
      <c r="N137" s="9" t="s">
        <v>21</v>
      </c>
      <c r="O137" s="12"/>
      <c r="P137" s="12"/>
    </row>
    <row r="138" ht="45" customHeight="1" spans="1:16">
      <c r="A138" s="9">
        <v>135</v>
      </c>
      <c r="B138" s="23" t="s">
        <v>302</v>
      </c>
      <c r="C138" s="23" t="s">
        <v>303</v>
      </c>
      <c r="D138" s="9">
        <v>82.29</v>
      </c>
      <c r="E138" s="9">
        <v>117</v>
      </c>
      <c r="F138" s="9">
        <v>58</v>
      </c>
      <c r="G138" s="9">
        <v>178</v>
      </c>
      <c r="H138" s="9">
        <v>53</v>
      </c>
      <c r="I138" s="9">
        <v>130</v>
      </c>
      <c r="J138" s="76">
        <f t="shared" si="4"/>
        <v>74.503</v>
      </c>
      <c r="K138" s="9">
        <v>135</v>
      </c>
      <c r="L138" s="77" t="s">
        <v>122</v>
      </c>
      <c r="M138" s="78"/>
      <c r="N138" s="9" t="s">
        <v>21</v>
      </c>
      <c r="O138" s="12"/>
      <c r="P138" s="12"/>
    </row>
    <row r="139" ht="45" customHeight="1" spans="1:16">
      <c r="A139" s="9">
        <v>136</v>
      </c>
      <c r="B139" s="10" t="s">
        <v>304</v>
      </c>
      <c r="C139" s="22" t="s">
        <v>305</v>
      </c>
      <c r="D139" s="9">
        <v>79.28</v>
      </c>
      <c r="E139" s="9">
        <v>167</v>
      </c>
      <c r="F139" s="9">
        <v>60</v>
      </c>
      <c r="G139" s="9">
        <v>121</v>
      </c>
      <c r="H139" s="9">
        <v>69</v>
      </c>
      <c r="I139" s="9">
        <v>50</v>
      </c>
      <c r="J139" s="76">
        <f t="shared" si="4"/>
        <v>74.396</v>
      </c>
      <c r="K139" s="9">
        <v>136</v>
      </c>
      <c r="L139" s="77" t="s">
        <v>306</v>
      </c>
      <c r="M139" s="78"/>
      <c r="N139" s="9" t="s">
        <v>21</v>
      </c>
      <c r="O139" s="12"/>
      <c r="P139" s="12"/>
    </row>
    <row r="140" ht="45" customHeight="1" spans="1:16">
      <c r="A140" s="9">
        <v>137</v>
      </c>
      <c r="B140" s="23" t="s">
        <v>307</v>
      </c>
      <c r="C140" s="23" t="s">
        <v>308</v>
      </c>
      <c r="D140" s="9">
        <v>80.42</v>
      </c>
      <c r="E140" s="9">
        <v>143</v>
      </c>
      <c r="F140" s="9">
        <v>61</v>
      </c>
      <c r="G140" s="9">
        <v>112</v>
      </c>
      <c r="H140" s="9">
        <v>58</v>
      </c>
      <c r="I140" s="9">
        <v>82</v>
      </c>
      <c r="J140" s="76">
        <f t="shared" si="4"/>
        <v>74.294</v>
      </c>
      <c r="K140" s="9">
        <v>137</v>
      </c>
      <c r="L140" s="77" t="s">
        <v>309</v>
      </c>
      <c r="M140" s="78"/>
      <c r="N140" s="9" t="s">
        <v>21</v>
      </c>
      <c r="O140" s="12"/>
      <c r="P140" s="12"/>
    </row>
    <row r="141" ht="45" customHeight="1" spans="1:16">
      <c r="A141" s="9">
        <v>138</v>
      </c>
      <c r="B141" s="29">
        <v>24163153</v>
      </c>
      <c r="C141" s="26" t="s">
        <v>310</v>
      </c>
      <c r="D141" s="9">
        <v>81.76</v>
      </c>
      <c r="E141" s="9">
        <v>127</v>
      </c>
      <c r="F141" s="9">
        <v>60</v>
      </c>
      <c r="G141" s="9">
        <v>121</v>
      </c>
      <c r="H141" s="9">
        <v>50</v>
      </c>
      <c r="I141" s="9">
        <v>170</v>
      </c>
      <c r="J141" s="76">
        <f t="shared" si="4"/>
        <v>74.232</v>
      </c>
      <c r="K141" s="9">
        <v>138</v>
      </c>
      <c r="L141" s="77" t="s">
        <v>231</v>
      </c>
      <c r="M141" s="78"/>
      <c r="N141" s="9" t="s">
        <v>21</v>
      </c>
      <c r="O141" s="12"/>
      <c r="P141" s="12"/>
    </row>
    <row r="142" ht="45" customHeight="1" spans="1:16">
      <c r="A142" s="9">
        <v>139</v>
      </c>
      <c r="B142" s="23">
        <v>24163095</v>
      </c>
      <c r="C142" s="23" t="s">
        <v>311</v>
      </c>
      <c r="D142" s="9">
        <v>79.58</v>
      </c>
      <c r="E142" s="9">
        <v>160</v>
      </c>
      <c r="F142" s="9">
        <v>60</v>
      </c>
      <c r="G142" s="9">
        <v>121</v>
      </c>
      <c r="H142" s="9">
        <v>65</v>
      </c>
      <c r="I142" s="9">
        <v>57</v>
      </c>
      <c r="J142" s="76">
        <f t="shared" si="4"/>
        <v>74.206</v>
      </c>
      <c r="K142" s="9">
        <v>139</v>
      </c>
      <c r="L142" s="77" t="s">
        <v>312</v>
      </c>
      <c r="M142" s="78"/>
      <c r="N142" s="9" t="s">
        <v>21</v>
      </c>
      <c r="O142" s="12"/>
      <c r="P142" s="12"/>
    </row>
    <row r="143" ht="45" customHeight="1" spans="1:16">
      <c r="A143" s="9">
        <v>140</v>
      </c>
      <c r="B143" s="29">
        <v>24163146</v>
      </c>
      <c r="C143" s="26" t="s">
        <v>313</v>
      </c>
      <c r="D143" s="9">
        <v>81.08</v>
      </c>
      <c r="E143" s="9">
        <v>132</v>
      </c>
      <c r="F143" s="9">
        <v>62</v>
      </c>
      <c r="G143" s="9">
        <v>89</v>
      </c>
      <c r="H143" s="9">
        <v>50</v>
      </c>
      <c r="I143" s="9">
        <v>170</v>
      </c>
      <c r="J143" s="76">
        <f t="shared" si="4"/>
        <v>74.156</v>
      </c>
      <c r="K143" s="9">
        <v>140</v>
      </c>
      <c r="L143" s="77" t="s">
        <v>243</v>
      </c>
      <c r="M143" s="78"/>
      <c r="N143" s="9" t="s">
        <v>21</v>
      </c>
      <c r="O143" s="12"/>
      <c r="P143" s="12"/>
    </row>
    <row r="144" ht="45" customHeight="1" spans="1:16">
      <c r="A144" s="9">
        <v>141</v>
      </c>
      <c r="B144" s="29">
        <v>24163137</v>
      </c>
      <c r="C144" s="26" t="s">
        <v>314</v>
      </c>
      <c r="D144" s="9">
        <v>82.16</v>
      </c>
      <c r="E144" s="9">
        <v>119</v>
      </c>
      <c r="F144" s="9">
        <v>58</v>
      </c>
      <c r="G144" s="9">
        <v>178</v>
      </c>
      <c r="H144" s="9">
        <v>50</v>
      </c>
      <c r="I144" s="9">
        <v>170</v>
      </c>
      <c r="J144" s="76">
        <f t="shared" si="4"/>
        <v>74.112</v>
      </c>
      <c r="K144" s="9">
        <v>141</v>
      </c>
      <c r="L144" s="77" t="s">
        <v>159</v>
      </c>
      <c r="M144" s="78"/>
      <c r="N144" s="9" t="s">
        <v>21</v>
      </c>
      <c r="O144" s="12"/>
      <c r="P144" s="12"/>
    </row>
    <row r="145" ht="45" customHeight="1" spans="1:16">
      <c r="A145" s="9">
        <v>142</v>
      </c>
      <c r="B145" s="21" t="s">
        <v>315</v>
      </c>
      <c r="C145" s="9" t="s">
        <v>316</v>
      </c>
      <c r="D145" s="9">
        <v>80.42</v>
      </c>
      <c r="E145" s="9">
        <v>143</v>
      </c>
      <c r="F145" s="9">
        <v>62</v>
      </c>
      <c r="G145" s="9">
        <v>89</v>
      </c>
      <c r="H145" s="9">
        <v>54</v>
      </c>
      <c r="I145" s="9">
        <v>111</v>
      </c>
      <c r="J145" s="76">
        <f t="shared" si="4"/>
        <v>74.094</v>
      </c>
      <c r="K145" s="9">
        <v>142</v>
      </c>
      <c r="L145" s="77" t="s">
        <v>317</v>
      </c>
      <c r="M145" s="78"/>
      <c r="N145" s="9" t="s">
        <v>21</v>
      </c>
      <c r="O145" s="12"/>
      <c r="P145" s="12"/>
    </row>
    <row r="146" ht="45" customHeight="1" spans="1:16">
      <c r="A146" s="9">
        <v>143</v>
      </c>
      <c r="B146" s="21" t="s">
        <v>318</v>
      </c>
      <c r="C146" s="9" t="s">
        <v>319</v>
      </c>
      <c r="D146" s="9">
        <v>79.71</v>
      </c>
      <c r="E146" s="9">
        <v>156</v>
      </c>
      <c r="F146" s="9">
        <v>64</v>
      </c>
      <c r="G146" s="9">
        <v>61</v>
      </c>
      <c r="H146" s="9">
        <v>54</v>
      </c>
      <c r="I146" s="9">
        <v>111</v>
      </c>
      <c r="J146" s="76">
        <f t="shared" si="4"/>
        <v>73.997</v>
      </c>
      <c r="K146" s="9">
        <v>143</v>
      </c>
      <c r="L146" s="77" t="s">
        <v>312</v>
      </c>
      <c r="M146" s="78"/>
      <c r="N146" s="9" t="s">
        <v>21</v>
      </c>
      <c r="O146" s="12"/>
      <c r="P146" s="12"/>
    </row>
    <row r="147" ht="45" customHeight="1" spans="1:16">
      <c r="A147" s="9">
        <v>144</v>
      </c>
      <c r="B147" s="21" t="s">
        <v>320</v>
      </c>
      <c r="C147" s="22" t="s">
        <v>321</v>
      </c>
      <c r="D147" s="9">
        <v>80.97</v>
      </c>
      <c r="E147" s="9">
        <v>134</v>
      </c>
      <c r="F147" s="9">
        <v>60</v>
      </c>
      <c r="G147" s="9">
        <v>121</v>
      </c>
      <c r="H147" s="9">
        <v>53</v>
      </c>
      <c r="I147" s="9">
        <v>130</v>
      </c>
      <c r="J147" s="76">
        <f t="shared" si="4"/>
        <v>73.979</v>
      </c>
      <c r="K147" s="9">
        <v>144</v>
      </c>
      <c r="L147" s="77" t="s">
        <v>312</v>
      </c>
      <c r="M147" s="78"/>
      <c r="N147" s="9" t="s">
        <v>21</v>
      </c>
      <c r="O147" s="12"/>
      <c r="P147" s="12"/>
    </row>
    <row r="148" ht="45" customHeight="1" spans="1:16">
      <c r="A148" s="9">
        <v>145</v>
      </c>
      <c r="B148" s="10" t="s">
        <v>322</v>
      </c>
      <c r="C148" s="9" t="s">
        <v>323</v>
      </c>
      <c r="D148" s="9">
        <v>80.92</v>
      </c>
      <c r="E148" s="9">
        <v>135</v>
      </c>
      <c r="F148" s="9">
        <v>60</v>
      </c>
      <c r="G148" s="9">
        <v>121</v>
      </c>
      <c r="H148" s="9">
        <v>53</v>
      </c>
      <c r="I148" s="9">
        <v>130</v>
      </c>
      <c r="J148" s="76">
        <f t="shared" si="4"/>
        <v>73.944</v>
      </c>
      <c r="K148" s="9">
        <v>145</v>
      </c>
      <c r="L148" s="77" t="s">
        <v>209</v>
      </c>
      <c r="M148" s="78"/>
      <c r="N148" s="9" t="s">
        <v>21</v>
      </c>
      <c r="O148" s="12"/>
      <c r="P148" s="12"/>
    </row>
    <row r="149" ht="45" customHeight="1" spans="1:16">
      <c r="A149" s="9">
        <v>146</v>
      </c>
      <c r="B149" s="21" t="s">
        <v>324</v>
      </c>
      <c r="C149" s="22" t="s">
        <v>325</v>
      </c>
      <c r="D149" s="9">
        <v>80.01</v>
      </c>
      <c r="E149" s="9">
        <v>151</v>
      </c>
      <c r="F149" s="9">
        <v>63</v>
      </c>
      <c r="G149" s="9">
        <v>74</v>
      </c>
      <c r="H149" s="9">
        <v>53</v>
      </c>
      <c r="I149" s="9">
        <v>130</v>
      </c>
      <c r="J149" s="76">
        <f t="shared" si="4"/>
        <v>73.907</v>
      </c>
      <c r="K149" s="9">
        <v>146</v>
      </c>
      <c r="L149" s="77" t="s">
        <v>286</v>
      </c>
      <c r="M149" s="78"/>
      <c r="N149" s="9" t="s">
        <v>21</v>
      </c>
      <c r="O149" s="12"/>
      <c r="P149" s="12"/>
    </row>
    <row r="150" ht="45" customHeight="1" spans="1:16">
      <c r="A150" s="9">
        <v>147</v>
      </c>
      <c r="B150" s="29">
        <v>24163140</v>
      </c>
      <c r="C150" s="26" t="s">
        <v>326</v>
      </c>
      <c r="D150" s="9">
        <v>81.28</v>
      </c>
      <c r="E150" s="9">
        <v>130</v>
      </c>
      <c r="F150" s="9">
        <v>60</v>
      </c>
      <c r="G150" s="9">
        <v>121</v>
      </c>
      <c r="H150" s="9">
        <v>50</v>
      </c>
      <c r="I150" s="9">
        <v>170</v>
      </c>
      <c r="J150" s="76">
        <f t="shared" si="4"/>
        <v>73.896</v>
      </c>
      <c r="K150" s="9">
        <v>147</v>
      </c>
      <c r="L150" s="77" t="s">
        <v>231</v>
      </c>
      <c r="M150" s="78"/>
      <c r="N150" s="9" t="s">
        <v>21</v>
      </c>
      <c r="O150" s="12"/>
      <c r="P150" s="12"/>
    </row>
    <row r="151" ht="45" customHeight="1" spans="1:16">
      <c r="A151" s="9">
        <v>148</v>
      </c>
      <c r="B151" s="21" t="s">
        <v>327</v>
      </c>
      <c r="C151" s="31" t="s">
        <v>328</v>
      </c>
      <c r="D151" s="9">
        <v>80.67</v>
      </c>
      <c r="E151" s="9">
        <v>138</v>
      </c>
      <c r="F151" s="9">
        <v>60</v>
      </c>
      <c r="G151" s="9">
        <v>121</v>
      </c>
      <c r="H151" s="9">
        <v>54</v>
      </c>
      <c r="I151" s="9">
        <v>111</v>
      </c>
      <c r="J151" s="76">
        <f t="shared" si="4"/>
        <v>73.869</v>
      </c>
      <c r="K151" s="9">
        <v>148</v>
      </c>
      <c r="L151" s="77" t="s">
        <v>278</v>
      </c>
      <c r="M151" s="78"/>
      <c r="N151" s="9" t="s">
        <v>21</v>
      </c>
      <c r="O151" s="12"/>
      <c r="P151" s="12"/>
    </row>
    <row r="152" ht="45" customHeight="1" spans="1:16">
      <c r="A152" s="9">
        <v>149</v>
      </c>
      <c r="B152" s="10" t="s">
        <v>329</v>
      </c>
      <c r="C152" s="9" t="s">
        <v>330</v>
      </c>
      <c r="D152" s="9">
        <v>79.63</v>
      </c>
      <c r="E152" s="9">
        <v>158</v>
      </c>
      <c r="F152" s="9">
        <v>64</v>
      </c>
      <c r="G152" s="9">
        <v>61</v>
      </c>
      <c r="H152" s="9">
        <v>53</v>
      </c>
      <c r="I152" s="9">
        <v>130</v>
      </c>
      <c r="J152" s="76">
        <f t="shared" si="4"/>
        <v>73.841</v>
      </c>
      <c r="K152" s="9">
        <v>149</v>
      </c>
      <c r="L152" s="77" t="s">
        <v>331</v>
      </c>
      <c r="M152" s="78"/>
      <c r="N152" s="9" t="s">
        <v>21</v>
      </c>
      <c r="O152" s="12"/>
      <c r="P152" s="12"/>
    </row>
    <row r="153" ht="45" customHeight="1" spans="1:16">
      <c r="A153" s="9">
        <v>150</v>
      </c>
      <c r="B153" s="23" t="s">
        <v>332</v>
      </c>
      <c r="C153" s="23" t="s">
        <v>333</v>
      </c>
      <c r="D153" s="9">
        <v>80.09</v>
      </c>
      <c r="E153" s="9">
        <v>148</v>
      </c>
      <c r="F153" s="9">
        <v>62</v>
      </c>
      <c r="G153" s="9">
        <v>89</v>
      </c>
      <c r="H153" s="9">
        <v>53</v>
      </c>
      <c r="I153" s="9">
        <v>130</v>
      </c>
      <c r="J153" s="76">
        <f t="shared" si="4"/>
        <v>73.763</v>
      </c>
      <c r="K153" s="9">
        <v>150</v>
      </c>
      <c r="L153" s="77" t="s">
        <v>334</v>
      </c>
      <c r="M153" s="78"/>
      <c r="N153" s="9" t="s">
        <v>335</v>
      </c>
      <c r="O153" s="12"/>
      <c r="P153" s="12"/>
    </row>
    <row r="154" ht="45" customHeight="1" spans="1:16">
      <c r="A154" s="9">
        <v>151</v>
      </c>
      <c r="B154" s="44" t="s">
        <v>336</v>
      </c>
      <c r="C154" s="22" t="s">
        <v>337</v>
      </c>
      <c r="D154" s="9">
        <v>79.96</v>
      </c>
      <c r="E154" s="9">
        <v>152</v>
      </c>
      <c r="F154" s="9">
        <v>62</v>
      </c>
      <c r="G154" s="9">
        <v>89</v>
      </c>
      <c r="H154" s="9">
        <v>53</v>
      </c>
      <c r="I154" s="9">
        <v>130</v>
      </c>
      <c r="J154" s="76">
        <f t="shared" si="4"/>
        <v>73.672</v>
      </c>
      <c r="K154" s="9">
        <v>151</v>
      </c>
      <c r="L154" s="77" t="s">
        <v>338</v>
      </c>
      <c r="M154" s="78"/>
      <c r="N154" s="9" t="s">
        <v>21</v>
      </c>
      <c r="O154" s="12"/>
      <c r="P154" s="12"/>
    </row>
    <row r="155" ht="45" customHeight="1" spans="1:16">
      <c r="A155" s="9">
        <v>152</v>
      </c>
      <c r="B155" s="23">
        <v>24163113</v>
      </c>
      <c r="C155" s="23" t="s">
        <v>339</v>
      </c>
      <c r="D155" s="9">
        <v>80.22</v>
      </c>
      <c r="E155" s="9">
        <v>146</v>
      </c>
      <c r="F155" s="9">
        <v>60</v>
      </c>
      <c r="G155" s="9">
        <v>121</v>
      </c>
      <c r="H155" s="9">
        <v>55</v>
      </c>
      <c r="I155" s="9">
        <v>100</v>
      </c>
      <c r="J155" s="76">
        <f t="shared" si="4"/>
        <v>73.654</v>
      </c>
      <c r="K155" s="9">
        <v>152</v>
      </c>
      <c r="L155" s="77" t="s">
        <v>340</v>
      </c>
      <c r="M155" s="78"/>
      <c r="N155" s="9" t="s">
        <v>21</v>
      </c>
      <c r="O155" s="12"/>
      <c r="P155" s="12"/>
    </row>
    <row r="156" ht="45" customHeight="1" spans="1:16">
      <c r="A156" s="9">
        <v>153</v>
      </c>
      <c r="B156" s="23" t="s">
        <v>341</v>
      </c>
      <c r="C156" s="23" t="s">
        <v>342</v>
      </c>
      <c r="D156" s="9">
        <v>79.89</v>
      </c>
      <c r="E156" s="9">
        <v>154</v>
      </c>
      <c r="F156" s="9">
        <v>62</v>
      </c>
      <c r="G156" s="9">
        <v>89</v>
      </c>
      <c r="H156" s="9">
        <v>53</v>
      </c>
      <c r="I156" s="9">
        <v>130</v>
      </c>
      <c r="J156" s="76">
        <f t="shared" si="4"/>
        <v>73.623</v>
      </c>
      <c r="K156" s="9">
        <v>153</v>
      </c>
      <c r="L156" s="77" t="s">
        <v>343</v>
      </c>
      <c r="M156" s="78"/>
      <c r="N156" s="9" t="s">
        <v>21</v>
      </c>
      <c r="O156" s="12"/>
      <c r="P156" s="12"/>
    </row>
    <row r="157" ht="45" customHeight="1" spans="1:16">
      <c r="A157" s="9">
        <v>154</v>
      </c>
      <c r="B157" s="21" t="s">
        <v>344</v>
      </c>
      <c r="C157" s="22" t="s">
        <v>345</v>
      </c>
      <c r="D157" s="9">
        <v>80.44</v>
      </c>
      <c r="E157" s="9">
        <v>142</v>
      </c>
      <c r="F157" s="9">
        <v>60</v>
      </c>
      <c r="G157" s="9">
        <v>121</v>
      </c>
      <c r="H157" s="9">
        <v>53</v>
      </c>
      <c r="I157" s="9">
        <v>130</v>
      </c>
      <c r="J157" s="76">
        <f t="shared" si="4"/>
        <v>73.608</v>
      </c>
      <c r="K157" s="9">
        <v>154</v>
      </c>
      <c r="L157" s="77" t="s">
        <v>278</v>
      </c>
      <c r="M157" s="78"/>
      <c r="N157" s="9" t="s">
        <v>21</v>
      </c>
      <c r="O157" s="12"/>
      <c r="P157" s="12"/>
    </row>
    <row r="158" ht="45" customHeight="1" spans="1:16">
      <c r="A158" s="9">
        <v>155</v>
      </c>
      <c r="B158" s="21" t="s">
        <v>346</v>
      </c>
      <c r="C158" s="9" t="s">
        <v>347</v>
      </c>
      <c r="D158" s="9">
        <v>79.71</v>
      </c>
      <c r="E158" s="9">
        <v>156</v>
      </c>
      <c r="F158" s="9">
        <v>62</v>
      </c>
      <c r="G158" s="9">
        <v>89</v>
      </c>
      <c r="H158" s="9">
        <v>54</v>
      </c>
      <c r="I158" s="9">
        <v>111</v>
      </c>
      <c r="J158" s="76">
        <f t="shared" si="4"/>
        <v>73.597</v>
      </c>
      <c r="K158" s="9">
        <v>155</v>
      </c>
      <c r="L158" s="77" t="s">
        <v>348</v>
      </c>
      <c r="M158" s="78"/>
      <c r="N158" s="9" t="s">
        <v>21</v>
      </c>
      <c r="O158" s="12"/>
      <c r="P158" s="12"/>
    </row>
    <row r="159" ht="45" customHeight="1" spans="1:16">
      <c r="A159" s="9">
        <v>156</v>
      </c>
      <c r="B159" s="23">
        <v>24163103</v>
      </c>
      <c r="C159" s="23" t="s">
        <v>349</v>
      </c>
      <c r="D159" s="9">
        <v>80.09</v>
      </c>
      <c r="E159" s="9">
        <v>148</v>
      </c>
      <c r="F159" s="9">
        <v>60</v>
      </c>
      <c r="G159" s="9">
        <v>121</v>
      </c>
      <c r="H159" s="9">
        <v>55</v>
      </c>
      <c r="I159" s="9">
        <v>100</v>
      </c>
      <c r="J159" s="76">
        <f t="shared" si="4"/>
        <v>73.563</v>
      </c>
      <c r="K159" s="9">
        <v>156</v>
      </c>
      <c r="L159" s="77" t="s">
        <v>312</v>
      </c>
      <c r="M159" s="78"/>
      <c r="N159" s="9" t="s">
        <v>21</v>
      </c>
      <c r="O159" s="12"/>
      <c r="P159" s="12"/>
    </row>
    <row r="160" ht="45" customHeight="1" spans="1:16">
      <c r="A160" s="9">
        <v>157</v>
      </c>
      <c r="B160" s="29">
        <v>24163145</v>
      </c>
      <c r="C160" s="26" t="s">
        <v>350</v>
      </c>
      <c r="D160" s="9">
        <v>80.75</v>
      </c>
      <c r="E160" s="9">
        <v>137</v>
      </c>
      <c r="F160" s="9">
        <v>60</v>
      </c>
      <c r="G160" s="9">
        <v>121</v>
      </c>
      <c r="H160" s="9">
        <v>50</v>
      </c>
      <c r="I160" s="9">
        <v>170</v>
      </c>
      <c r="J160" s="76">
        <f t="shared" si="4"/>
        <v>73.525</v>
      </c>
      <c r="K160" s="9">
        <v>157</v>
      </c>
      <c r="L160" s="77" t="s">
        <v>231</v>
      </c>
      <c r="M160" s="78"/>
      <c r="N160" s="9" t="s">
        <v>21</v>
      </c>
      <c r="O160" s="12"/>
      <c r="P160" s="12"/>
    </row>
    <row r="161" ht="45" customHeight="1" spans="1:16">
      <c r="A161" s="9">
        <v>158</v>
      </c>
      <c r="B161" s="10" t="s">
        <v>351</v>
      </c>
      <c r="C161" s="9" t="s">
        <v>352</v>
      </c>
      <c r="D161" s="9">
        <v>79.41</v>
      </c>
      <c r="E161" s="9">
        <v>164</v>
      </c>
      <c r="F161" s="9">
        <v>63</v>
      </c>
      <c r="G161" s="9">
        <v>74</v>
      </c>
      <c r="H161" s="9">
        <v>53</v>
      </c>
      <c r="I161" s="9">
        <v>130</v>
      </c>
      <c r="J161" s="76">
        <f t="shared" si="4"/>
        <v>73.487</v>
      </c>
      <c r="K161" s="9">
        <v>158</v>
      </c>
      <c r="L161" s="77" t="s">
        <v>353</v>
      </c>
      <c r="M161" s="78"/>
      <c r="N161" s="9" t="s">
        <v>335</v>
      </c>
      <c r="O161" s="12"/>
      <c r="P161" s="12"/>
    </row>
    <row r="162" ht="45" customHeight="1" spans="1:16">
      <c r="A162" s="9">
        <v>159</v>
      </c>
      <c r="B162" s="10" t="s">
        <v>354</v>
      </c>
      <c r="C162" s="26" t="s">
        <v>355</v>
      </c>
      <c r="D162" s="9">
        <v>80.57</v>
      </c>
      <c r="E162" s="9">
        <v>140</v>
      </c>
      <c r="F162" s="9">
        <v>60</v>
      </c>
      <c r="G162" s="9">
        <v>121</v>
      </c>
      <c r="H162" s="9">
        <v>50</v>
      </c>
      <c r="I162" s="9">
        <v>170</v>
      </c>
      <c r="J162" s="76">
        <f t="shared" si="4"/>
        <v>73.399</v>
      </c>
      <c r="K162" s="9">
        <v>159</v>
      </c>
      <c r="L162" s="77" t="s">
        <v>286</v>
      </c>
      <c r="M162" s="78"/>
      <c r="N162" s="9" t="s">
        <v>21</v>
      </c>
      <c r="O162" s="12"/>
      <c r="P162" s="12"/>
    </row>
    <row r="163" ht="45" customHeight="1" spans="1:16">
      <c r="A163" s="9">
        <v>160</v>
      </c>
      <c r="B163" s="21" t="s">
        <v>356</v>
      </c>
      <c r="C163" s="9" t="s">
        <v>357</v>
      </c>
      <c r="D163" s="9">
        <v>78.54</v>
      </c>
      <c r="E163" s="9">
        <v>171</v>
      </c>
      <c r="F163" s="9">
        <v>65</v>
      </c>
      <c r="G163" s="9">
        <v>52</v>
      </c>
      <c r="H163" s="9">
        <v>54</v>
      </c>
      <c r="I163" s="9">
        <v>111</v>
      </c>
      <c r="J163" s="76">
        <f t="shared" si="4"/>
        <v>73.378</v>
      </c>
      <c r="K163" s="9">
        <v>160</v>
      </c>
      <c r="L163" s="77" t="s">
        <v>358</v>
      </c>
      <c r="M163" s="78"/>
      <c r="N163" s="9" t="s">
        <v>21</v>
      </c>
      <c r="O163" s="12"/>
      <c r="P163" s="12"/>
    </row>
    <row r="164" ht="45" customHeight="1" spans="1:16">
      <c r="A164" s="9">
        <v>161</v>
      </c>
      <c r="B164" s="21" t="s">
        <v>359</v>
      </c>
      <c r="C164" s="22" t="s">
        <v>360</v>
      </c>
      <c r="D164" s="9">
        <v>80.11</v>
      </c>
      <c r="E164" s="9">
        <v>147</v>
      </c>
      <c r="F164" s="9">
        <v>60</v>
      </c>
      <c r="G164" s="9">
        <v>121</v>
      </c>
      <c r="H164" s="9">
        <v>53</v>
      </c>
      <c r="I164" s="9">
        <v>130</v>
      </c>
      <c r="J164" s="76">
        <f t="shared" ref="J164:J188" si="5">D164*0.7+F164*0.2+H164*0.1</f>
        <v>73.377</v>
      </c>
      <c r="K164" s="9">
        <v>161</v>
      </c>
      <c r="L164" s="77" t="s">
        <v>317</v>
      </c>
      <c r="M164" s="78"/>
      <c r="N164" s="9" t="s">
        <v>21</v>
      </c>
      <c r="O164" s="12"/>
      <c r="P164" s="12"/>
    </row>
    <row r="165" ht="45" customHeight="1" spans="1:16">
      <c r="A165" s="9">
        <v>162</v>
      </c>
      <c r="B165" s="21" t="s">
        <v>361</v>
      </c>
      <c r="C165" s="9" t="s">
        <v>362</v>
      </c>
      <c r="D165" s="9">
        <v>79.96</v>
      </c>
      <c r="E165" s="9">
        <v>152</v>
      </c>
      <c r="F165" s="9">
        <v>60</v>
      </c>
      <c r="G165" s="9">
        <v>121</v>
      </c>
      <c r="H165" s="9">
        <v>54</v>
      </c>
      <c r="I165" s="9">
        <v>111</v>
      </c>
      <c r="J165" s="76">
        <f t="shared" si="5"/>
        <v>73.372</v>
      </c>
      <c r="K165" s="9">
        <v>162</v>
      </c>
      <c r="L165" s="77" t="s">
        <v>289</v>
      </c>
      <c r="M165" s="78"/>
      <c r="N165" s="9" t="s">
        <v>21</v>
      </c>
      <c r="O165" s="12"/>
      <c r="P165" s="12"/>
    </row>
    <row r="166" ht="45" customHeight="1" spans="1:16">
      <c r="A166" s="9">
        <v>163</v>
      </c>
      <c r="B166" s="21" t="s">
        <v>363</v>
      </c>
      <c r="C166" s="22" t="s">
        <v>364</v>
      </c>
      <c r="D166" s="9">
        <v>79.38</v>
      </c>
      <c r="E166" s="9">
        <v>166</v>
      </c>
      <c r="F166" s="9">
        <v>60</v>
      </c>
      <c r="G166" s="9">
        <v>121</v>
      </c>
      <c r="H166" s="9">
        <v>58</v>
      </c>
      <c r="I166" s="9">
        <v>82</v>
      </c>
      <c r="J166" s="76">
        <f t="shared" si="5"/>
        <v>73.366</v>
      </c>
      <c r="K166" s="9">
        <v>163</v>
      </c>
      <c r="L166" s="77" t="s">
        <v>365</v>
      </c>
      <c r="M166" s="78"/>
      <c r="N166" s="9" t="s">
        <v>21</v>
      </c>
      <c r="O166" s="12"/>
      <c r="P166" s="12"/>
    </row>
    <row r="167" ht="45" customHeight="1" spans="1:16">
      <c r="A167" s="9">
        <v>164</v>
      </c>
      <c r="B167" s="21" t="s">
        <v>366</v>
      </c>
      <c r="C167" s="22" t="s">
        <v>367</v>
      </c>
      <c r="D167" s="9">
        <v>80.06</v>
      </c>
      <c r="E167" s="9">
        <v>150</v>
      </c>
      <c r="F167" s="9">
        <v>60</v>
      </c>
      <c r="G167" s="9">
        <v>121</v>
      </c>
      <c r="H167" s="9">
        <v>53</v>
      </c>
      <c r="I167" s="9">
        <v>130</v>
      </c>
      <c r="J167" s="76">
        <f t="shared" si="5"/>
        <v>73.342</v>
      </c>
      <c r="K167" s="9">
        <v>164</v>
      </c>
      <c r="L167" s="77" t="s">
        <v>209</v>
      </c>
      <c r="M167" s="78"/>
      <c r="N167" s="9" t="s">
        <v>21</v>
      </c>
      <c r="O167" s="12"/>
      <c r="P167" s="12"/>
    </row>
    <row r="168" ht="45" customHeight="1" spans="1:16">
      <c r="A168" s="9">
        <v>165</v>
      </c>
      <c r="B168" s="23">
        <v>24163097</v>
      </c>
      <c r="C168" s="23" t="s">
        <v>368</v>
      </c>
      <c r="D168" s="9">
        <v>79.56</v>
      </c>
      <c r="E168" s="9">
        <v>161</v>
      </c>
      <c r="F168" s="9">
        <v>60</v>
      </c>
      <c r="G168" s="9">
        <v>121</v>
      </c>
      <c r="H168" s="9">
        <v>55</v>
      </c>
      <c r="I168" s="9">
        <v>100</v>
      </c>
      <c r="J168" s="76">
        <f t="shared" si="5"/>
        <v>73.192</v>
      </c>
      <c r="K168" s="9">
        <v>165</v>
      </c>
      <c r="L168" s="77" t="s">
        <v>348</v>
      </c>
      <c r="M168" s="78"/>
      <c r="N168" s="9" t="s">
        <v>21</v>
      </c>
      <c r="O168" s="12"/>
      <c r="P168" s="12"/>
    </row>
    <row r="169" ht="45" customHeight="1" spans="1:16">
      <c r="A169" s="9">
        <v>166</v>
      </c>
      <c r="B169" s="10" t="s">
        <v>369</v>
      </c>
      <c r="C169" s="9" t="s">
        <v>370</v>
      </c>
      <c r="D169" s="9">
        <v>79.53</v>
      </c>
      <c r="E169" s="9">
        <v>162</v>
      </c>
      <c r="F169" s="9">
        <v>60</v>
      </c>
      <c r="G169" s="9">
        <v>121</v>
      </c>
      <c r="H169" s="9">
        <v>53</v>
      </c>
      <c r="I169" s="9">
        <v>130</v>
      </c>
      <c r="J169" s="76">
        <f t="shared" si="5"/>
        <v>72.971</v>
      </c>
      <c r="K169" s="9">
        <v>166</v>
      </c>
      <c r="L169" s="77" t="s">
        <v>317</v>
      </c>
      <c r="M169" s="78"/>
      <c r="N169" s="9" t="s">
        <v>21</v>
      </c>
      <c r="O169" s="12"/>
      <c r="P169" s="12"/>
    </row>
    <row r="170" ht="45" customHeight="1" spans="1:16">
      <c r="A170" s="9">
        <v>167</v>
      </c>
      <c r="B170" s="21" t="s">
        <v>371</v>
      </c>
      <c r="C170" s="9" t="s">
        <v>372</v>
      </c>
      <c r="D170" s="9">
        <v>79.63</v>
      </c>
      <c r="E170" s="9">
        <v>158</v>
      </c>
      <c r="F170" s="9">
        <v>58</v>
      </c>
      <c r="G170" s="9">
        <v>178</v>
      </c>
      <c r="H170" s="9">
        <v>54</v>
      </c>
      <c r="I170" s="9">
        <v>111</v>
      </c>
      <c r="J170" s="76">
        <f t="shared" si="5"/>
        <v>72.741</v>
      </c>
      <c r="K170" s="9">
        <v>167</v>
      </c>
      <c r="L170" s="77" t="s">
        <v>365</v>
      </c>
      <c r="M170" s="78"/>
      <c r="N170" s="9" t="s">
        <v>335</v>
      </c>
      <c r="O170" s="12"/>
      <c r="P170" s="12"/>
    </row>
    <row r="171" ht="45" customHeight="1" spans="1:16">
      <c r="A171" s="9">
        <v>168</v>
      </c>
      <c r="B171" s="29">
        <v>24163133</v>
      </c>
      <c r="C171" s="26" t="s">
        <v>373</v>
      </c>
      <c r="D171" s="9">
        <v>79.43</v>
      </c>
      <c r="E171" s="9">
        <v>163</v>
      </c>
      <c r="F171" s="9">
        <v>60</v>
      </c>
      <c r="G171" s="9">
        <v>121</v>
      </c>
      <c r="H171" s="9">
        <v>50</v>
      </c>
      <c r="I171" s="9">
        <v>170</v>
      </c>
      <c r="J171" s="76">
        <f t="shared" si="5"/>
        <v>72.601</v>
      </c>
      <c r="K171" s="9">
        <v>168</v>
      </c>
      <c r="L171" s="77" t="s">
        <v>306</v>
      </c>
      <c r="M171" s="78"/>
      <c r="N171" s="9" t="s">
        <v>21</v>
      </c>
      <c r="O171" s="12"/>
      <c r="P171" s="12"/>
    </row>
    <row r="172" ht="45" customHeight="1" spans="1:16">
      <c r="A172" s="9">
        <v>169</v>
      </c>
      <c r="B172" s="29">
        <v>24163132</v>
      </c>
      <c r="C172" s="26" t="s">
        <v>374</v>
      </c>
      <c r="D172" s="9">
        <v>79.18</v>
      </c>
      <c r="E172" s="9">
        <v>168</v>
      </c>
      <c r="F172" s="9">
        <v>60</v>
      </c>
      <c r="G172" s="9">
        <v>121</v>
      </c>
      <c r="H172" s="9">
        <v>50</v>
      </c>
      <c r="I172" s="9">
        <v>170</v>
      </c>
      <c r="J172" s="76">
        <f t="shared" si="5"/>
        <v>72.426</v>
      </c>
      <c r="K172" s="9">
        <v>169</v>
      </c>
      <c r="L172" s="77" t="s">
        <v>375</v>
      </c>
      <c r="M172" s="78"/>
      <c r="N172" s="9" t="s">
        <v>21</v>
      </c>
      <c r="O172" s="12"/>
      <c r="P172" s="12"/>
    </row>
    <row r="173" ht="45" customHeight="1" spans="1:16">
      <c r="A173" s="9">
        <v>170</v>
      </c>
      <c r="B173" s="41" t="s">
        <v>376</v>
      </c>
      <c r="C173" s="41" t="s">
        <v>377</v>
      </c>
      <c r="D173" s="9">
        <v>78.13</v>
      </c>
      <c r="E173" s="9">
        <v>172</v>
      </c>
      <c r="F173" s="9">
        <v>62</v>
      </c>
      <c r="G173" s="9">
        <v>89</v>
      </c>
      <c r="H173" s="9">
        <v>53</v>
      </c>
      <c r="I173" s="9">
        <v>130</v>
      </c>
      <c r="J173" s="76">
        <f t="shared" si="5"/>
        <v>72.391</v>
      </c>
      <c r="K173" s="9">
        <v>170</v>
      </c>
      <c r="L173" s="77" t="s">
        <v>331</v>
      </c>
      <c r="M173" s="78"/>
      <c r="N173" s="9" t="s">
        <v>335</v>
      </c>
      <c r="O173" s="12"/>
      <c r="P173" s="12"/>
    </row>
    <row r="174" ht="45" customHeight="1" spans="1:16">
      <c r="A174" s="9">
        <v>171</v>
      </c>
      <c r="B174" s="23">
        <v>24163099</v>
      </c>
      <c r="C174" s="23" t="s">
        <v>378</v>
      </c>
      <c r="D174" s="9">
        <v>78.77</v>
      </c>
      <c r="E174" s="9">
        <v>170</v>
      </c>
      <c r="F174" s="9">
        <v>58</v>
      </c>
      <c r="G174" s="9">
        <v>178</v>
      </c>
      <c r="H174" s="9">
        <v>55</v>
      </c>
      <c r="I174" s="9">
        <v>100</v>
      </c>
      <c r="J174" s="76">
        <f t="shared" si="5"/>
        <v>72.239</v>
      </c>
      <c r="K174" s="9">
        <v>171</v>
      </c>
      <c r="L174" s="77" t="s">
        <v>365</v>
      </c>
      <c r="M174" s="78"/>
      <c r="N174" s="9" t="s">
        <v>21</v>
      </c>
      <c r="O174" s="12"/>
      <c r="P174" s="12"/>
    </row>
    <row r="175" ht="45" customHeight="1" spans="1:16">
      <c r="A175" s="9">
        <v>172</v>
      </c>
      <c r="B175" s="10" t="s">
        <v>379</v>
      </c>
      <c r="C175" s="23" t="s">
        <v>380</v>
      </c>
      <c r="D175" s="9">
        <v>76.8</v>
      </c>
      <c r="E175" s="9">
        <v>177</v>
      </c>
      <c r="F175" s="9">
        <v>60</v>
      </c>
      <c r="G175" s="9">
        <v>121</v>
      </c>
      <c r="H175" s="9">
        <v>63</v>
      </c>
      <c r="I175" s="9">
        <v>62</v>
      </c>
      <c r="J175" s="76">
        <f t="shared" si="5"/>
        <v>72.06</v>
      </c>
      <c r="K175" s="9">
        <v>172</v>
      </c>
      <c r="L175" s="77" t="s">
        <v>381</v>
      </c>
      <c r="M175" s="78"/>
      <c r="N175" s="9" t="s">
        <v>21</v>
      </c>
      <c r="O175" s="12"/>
      <c r="P175" s="12"/>
    </row>
    <row r="176" ht="45" customHeight="1" spans="1:16">
      <c r="A176" s="9">
        <v>173</v>
      </c>
      <c r="B176" s="21" t="s">
        <v>382</v>
      </c>
      <c r="C176" s="9" t="s">
        <v>383</v>
      </c>
      <c r="D176" s="9">
        <v>78.85</v>
      </c>
      <c r="E176" s="9">
        <v>169</v>
      </c>
      <c r="F176" s="9">
        <v>56</v>
      </c>
      <c r="G176" s="9">
        <v>185</v>
      </c>
      <c r="H176" s="9">
        <v>54</v>
      </c>
      <c r="I176" s="9">
        <v>111</v>
      </c>
      <c r="J176" s="76">
        <f t="shared" si="5"/>
        <v>71.795</v>
      </c>
      <c r="K176" s="9">
        <v>173</v>
      </c>
      <c r="L176" s="77" t="s">
        <v>340</v>
      </c>
      <c r="M176" s="78"/>
      <c r="N176" s="9" t="s">
        <v>21</v>
      </c>
      <c r="O176" s="12"/>
      <c r="P176" s="12"/>
    </row>
    <row r="177" ht="45" customHeight="1" spans="1:16">
      <c r="A177" s="9">
        <v>174</v>
      </c>
      <c r="B177" s="23">
        <v>24163096</v>
      </c>
      <c r="C177" s="23" t="s">
        <v>384</v>
      </c>
      <c r="D177" s="9">
        <v>77.43</v>
      </c>
      <c r="E177" s="9">
        <v>175</v>
      </c>
      <c r="F177" s="9">
        <v>60</v>
      </c>
      <c r="G177" s="9">
        <v>121</v>
      </c>
      <c r="H177" s="9">
        <v>55</v>
      </c>
      <c r="I177" s="9">
        <v>100</v>
      </c>
      <c r="J177" s="76">
        <f t="shared" si="5"/>
        <v>71.701</v>
      </c>
      <c r="K177" s="9">
        <v>174</v>
      </c>
      <c r="L177" s="77" t="s">
        <v>334</v>
      </c>
      <c r="M177" s="78"/>
      <c r="N177" s="9" t="s">
        <v>21</v>
      </c>
      <c r="O177" s="12"/>
      <c r="P177" s="12"/>
    </row>
    <row r="178" ht="45" customHeight="1" spans="1:16">
      <c r="A178" s="9">
        <v>175</v>
      </c>
      <c r="B178" s="23">
        <v>24163101</v>
      </c>
      <c r="C178" s="23" t="s">
        <v>385</v>
      </c>
      <c r="D178" s="9">
        <v>78.09</v>
      </c>
      <c r="E178" s="9">
        <v>172</v>
      </c>
      <c r="F178" s="9">
        <v>56</v>
      </c>
      <c r="G178" s="9">
        <v>184</v>
      </c>
      <c r="H178" s="9">
        <v>58</v>
      </c>
      <c r="I178" s="9">
        <v>82</v>
      </c>
      <c r="J178" s="76">
        <f t="shared" si="5"/>
        <v>71.663</v>
      </c>
      <c r="K178" s="9">
        <v>175</v>
      </c>
      <c r="L178" s="77" t="s">
        <v>386</v>
      </c>
      <c r="M178" s="78"/>
      <c r="N178" s="9" t="s">
        <v>335</v>
      </c>
      <c r="O178" s="12"/>
      <c r="P178" s="12"/>
    </row>
    <row r="179" ht="45" customHeight="1" spans="1:16">
      <c r="A179" s="9">
        <v>176</v>
      </c>
      <c r="B179" s="23">
        <v>24163128</v>
      </c>
      <c r="C179" s="26" t="s">
        <v>387</v>
      </c>
      <c r="D179" s="9">
        <v>77.86</v>
      </c>
      <c r="E179" s="9">
        <v>173</v>
      </c>
      <c r="F179" s="9">
        <v>60</v>
      </c>
      <c r="G179" s="9">
        <v>121</v>
      </c>
      <c r="H179" s="9">
        <v>50</v>
      </c>
      <c r="I179" s="9">
        <v>170</v>
      </c>
      <c r="J179" s="76">
        <f t="shared" si="5"/>
        <v>71.502</v>
      </c>
      <c r="K179" s="9">
        <v>176</v>
      </c>
      <c r="L179" s="77" t="s">
        <v>388</v>
      </c>
      <c r="M179" s="78"/>
      <c r="N179" s="9" t="s">
        <v>21</v>
      </c>
      <c r="O179" s="12"/>
      <c r="P179" s="12"/>
    </row>
    <row r="180" ht="45" customHeight="1" spans="1:16">
      <c r="A180" s="9">
        <v>177</v>
      </c>
      <c r="B180" s="21" t="s">
        <v>389</v>
      </c>
      <c r="C180" s="22" t="s">
        <v>390</v>
      </c>
      <c r="D180" s="9">
        <v>77.43</v>
      </c>
      <c r="E180" s="9">
        <v>175</v>
      </c>
      <c r="F180" s="9">
        <v>60</v>
      </c>
      <c r="G180" s="9">
        <v>121</v>
      </c>
      <c r="H180" s="9">
        <v>53</v>
      </c>
      <c r="I180" s="9">
        <v>130</v>
      </c>
      <c r="J180" s="76">
        <f t="shared" si="5"/>
        <v>71.501</v>
      </c>
      <c r="K180" s="9">
        <v>177</v>
      </c>
      <c r="L180" s="77" t="s">
        <v>391</v>
      </c>
      <c r="M180" s="78"/>
      <c r="N180" s="9" t="s">
        <v>21</v>
      </c>
      <c r="O180" s="12"/>
      <c r="P180" s="12"/>
    </row>
    <row r="181" ht="45" customHeight="1" spans="1:16">
      <c r="A181" s="9">
        <v>178</v>
      </c>
      <c r="B181" s="29">
        <v>24163142</v>
      </c>
      <c r="C181" s="26" t="s">
        <v>392</v>
      </c>
      <c r="D181" s="9">
        <v>77.56</v>
      </c>
      <c r="E181" s="9">
        <v>174</v>
      </c>
      <c r="F181" s="9">
        <v>60</v>
      </c>
      <c r="G181" s="9">
        <v>121</v>
      </c>
      <c r="H181" s="9">
        <v>50</v>
      </c>
      <c r="I181" s="9">
        <v>170</v>
      </c>
      <c r="J181" s="76">
        <f t="shared" si="5"/>
        <v>71.292</v>
      </c>
      <c r="K181" s="9">
        <v>178</v>
      </c>
      <c r="L181" s="77" t="s">
        <v>358</v>
      </c>
      <c r="M181" s="78"/>
      <c r="N181" s="9" t="s">
        <v>21</v>
      </c>
      <c r="O181" s="12"/>
      <c r="P181" s="12"/>
    </row>
    <row r="182" ht="45" customHeight="1" spans="1:16">
      <c r="A182" s="9">
        <v>179</v>
      </c>
      <c r="B182" s="21" t="s">
        <v>393</v>
      </c>
      <c r="C182" s="9" t="s">
        <v>394</v>
      </c>
      <c r="D182" s="9">
        <v>74.97</v>
      </c>
      <c r="E182" s="9">
        <v>181</v>
      </c>
      <c r="F182" s="9">
        <v>62</v>
      </c>
      <c r="G182" s="9">
        <v>89</v>
      </c>
      <c r="H182" s="9">
        <v>59</v>
      </c>
      <c r="I182" s="9">
        <v>79</v>
      </c>
      <c r="J182" s="76">
        <f t="shared" si="5"/>
        <v>70.779</v>
      </c>
      <c r="K182" s="9">
        <v>179</v>
      </c>
      <c r="L182" s="77" t="s">
        <v>395</v>
      </c>
      <c r="M182" s="78"/>
      <c r="N182" s="9" t="s">
        <v>335</v>
      </c>
      <c r="O182" s="12"/>
      <c r="P182" s="12"/>
    </row>
    <row r="183" ht="45" customHeight="1" spans="1:16">
      <c r="A183" s="9">
        <v>180</v>
      </c>
      <c r="B183" s="29">
        <v>24163129</v>
      </c>
      <c r="C183" s="26" t="s">
        <v>396</v>
      </c>
      <c r="D183" s="9">
        <v>76.65</v>
      </c>
      <c r="E183" s="9">
        <v>178</v>
      </c>
      <c r="F183" s="9">
        <v>59</v>
      </c>
      <c r="G183" s="9">
        <v>177</v>
      </c>
      <c r="H183" s="9">
        <v>50</v>
      </c>
      <c r="I183" s="9">
        <v>170</v>
      </c>
      <c r="J183" s="76">
        <f t="shared" si="5"/>
        <v>70.455</v>
      </c>
      <c r="K183" s="9">
        <v>180</v>
      </c>
      <c r="L183" s="77" t="s">
        <v>381</v>
      </c>
      <c r="M183" s="78"/>
      <c r="N183" s="9" t="s">
        <v>21</v>
      </c>
      <c r="O183" s="12"/>
      <c r="P183" s="12"/>
    </row>
    <row r="184" ht="45" customHeight="1" spans="1:16">
      <c r="A184" s="9">
        <v>181</v>
      </c>
      <c r="B184" s="23" t="s">
        <v>397</v>
      </c>
      <c r="C184" s="23" t="s">
        <v>398</v>
      </c>
      <c r="D184" s="9">
        <v>76.11</v>
      </c>
      <c r="E184" s="9">
        <v>179</v>
      </c>
      <c r="F184" s="9">
        <v>58</v>
      </c>
      <c r="G184" s="9">
        <v>178</v>
      </c>
      <c r="H184" s="9">
        <v>53</v>
      </c>
      <c r="I184" s="9">
        <v>130</v>
      </c>
      <c r="J184" s="76">
        <f t="shared" si="5"/>
        <v>70.177</v>
      </c>
      <c r="K184" s="9">
        <v>181</v>
      </c>
      <c r="L184" s="77" t="s">
        <v>399</v>
      </c>
      <c r="M184" s="78"/>
      <c r="N184" s="9" t="s">
        <v>21</v>
      </c>
      <c r="O184" s="12"/>
      <c r="P184" s="12"/>
    </row>
    <row r="185" ht="45" customHeight="1" spans="1:16">
      <c r="A185" s="9">
        <v>182</v>
      </c>
      <c r="B185" s="23">
        <v>24163127</v>
      </c>
      <c r="C185" s="26" t="s">
        <v>400</v>
      </c>
      <c r="D185" s="9">
        <v>75.81</v>
      </c>
      <c r="E185" s="9">
        <v>180</v>
      </c>
      <c r="F185" s="9">
        <v>60</v>
      </c>
      <c r="G185" s="9">
        <v>121</v>
      </c>
      <c r="H185" s="9">
        <v>50</v>
      </c>
      <c r="I185" s="9">
        <v>170</v>
      </c>
      <c r="J185" s="76">
        <f t="shared" si="5"/>
        <v>70.067</v>
      </c>
      <c r="K185" s="9">
        <v>182</v>
      </c>
      <c r="L185" s="77" t="s">
        <v>401</v>
      </c>
      <c r="M185" s="78"/>
      <c r="N185" s="9" t="s">
        <v>335</v>
      </c>
      <c r="O185" s="12"/>
      <c r="P185" s="12"/>
    </row>
    <row r="186" ht="45" customHeight="1" spans="1:16">
      <c r="A186" s="9">
        <v>183</v>
      </c>
      <c r="B186" s="29">
        <v>24163134</v>
      </c>
      <c r="C186" s="26" t="s">
        <v>402</v>
      </c>
      <c r="D186" s="9">
        <v>71.11</v>
      </c>
      <c r="E186" s="9">
        <v>182</v>
      </c>
      <c r="F186" s="9">
        <v>60</v>
      </c>
      <c r="G186" s="9">
        <v>121</v>
      </c>
      <c r="H186" s="9">
        <v>50</v>
      </c>
      <c r="I186" s="9">
        <v>170</v>
      </c>
      <c r="J186" s="76">
        <f t="shared" si="5"/>
        <v>66.777</v>
      </c>
      <c r="K186" s="9">
        <v>183</v>
      </c>
      <c r="L186" s="77" t="s">
        <v>403</v>
      </c>
      <c r="M186" s="78"/>
      <c r="N186" s="9" t="s">
        <v>335</v>
      </c>
      <c r="O186" s="12"/>
      <c r="P186" s="12"/>
    </row>
    <row r="187" ht="45" customHeight="1" spans="1:16">
      <c r="A187" s="9">
        <v>184</v>
      </c>
      <c r="B187" s="10" t="s">
        <v>404</v>
      </c>
      <c r="C187" s="22" t="s">
        <v>405</v>
      </c>
      <c r="D187" s="9">
        <v>67.86</v>
      </c>
      <c r="E187" s="9">
        <v>184</v>
      </c>
      <c r="F187" s="9">
        <v>60</v>
      </c>
      <c r="G187" s="9">
        <v>121</v>
      </c>
      <c r="H187" s="9">
        <v>50</v>
      </c>
      <c r="I187" s="9">
        <v>170</v>
      </c>
      <c r="J187" s="76">
        <f t="shared" si="5"/>
        <v>64.502</v>
      </c>
      <c r="K187" s="9">
        <v>184</v>
      </c>
      <c r="L187" s="77" t="s">
        <v>406</v>
      </c>
      <c r="M187" s="12"/>
      <c r="N187" s="9" t="s">
        <v>335</v>
      </c>
      <c r="O187" s="12"/>
      <c r="P187" s="12"/>
    </row>
    <row r="188" s="71" customFormat="1" spans="1:16">
      <c r="A188" s="9">
        <v>185</v>
      </c>
      <c r="B188" s="50" t="s">
        <v>407</v>
      </c>
      <c r="C188" s="50" t="s">
        <v>408</v>
      </c>
      <c r="D188" s="9">
        <v>53.68</v>
      </c>
      <c r="E188" s="9">
        <v>185</v>
      </c>
      <c r="F188" s="9">
        <v>60</v>
      </c>
      <c r="G188" s="9">
        <v>121</v>
      </c>
      <c r="H188" s="9">
        <v>53</v>
      </c>
      <c r="I188" s="9">
        <v>130</v>
      </c>
      <c r="J188" s="76">
        <f t="shared" si="5"/>
        <v>54.876</v>
      </c>
      <c r="K188" s="9">
        <v>185</v>
      </c>
      <c r="L188" s="77" t="s">
        <v>409</v>
      </c>
      <c r="M188" s="12"/>
      <c r="N188" s="9" t="s">
        <v>335</v>
      </c>
      <c r="O188" s="12"/>
      <c r="P188" s="12"/>
    </row>
    <row r="189" ht="45" customHeight="1" spans="1:16">
      <c r="B189" s="79"/>
      <c r="C189" s="79"/>
      <c r="D189" s="2" t="s">
        <v>410</v>
      </c>
      <c r="G189" s="3" t="s">
        <v>411</v>
      </c>
      <c r="H189" s="3"/>
      <c r="I189" s="3"/>
    </row>
    <row r="190" spans="1:16">
      <c r="B190" s="55"/>
      <c r="C190" s="55"/>
    </row>
    <row r="191" spans="1:16">
      <c r="B191" s="55"/>
      <c r="C191" s="55"/>
    </row>
    <row r="192" spans="1:16">
      <c r="B192" s="55"/>
      <c r="C192" s="55"/>
    </row>
    <row r="193" spans="2:3">
      <c r="B193" s="55"/>
      <c r="C193" s="55"/>
    </row>
    <row r="194" spans="2:3">
      <c r="B194" s="55"/>
      <c r="C194" s="55"/>
    </row>
    <row r="195" spans="2:3">
      <c r="B195" s="55"/>
      <c r="C195" s="55"/>
    </row>
    <row r="196" spans="2:3">
      <c r="B196" s="80"/>
      <c r="C196" s="80"/>
    </row>
    <row r="197" spans="2:3">
      <c r="B197" s="55"/>
      <c r="C197" s="55"/>
    </row>
    <row r="198" spans="2:3">
      <c r="B198" s="55"/>
      <c r="C198" s="55"/>
    </row>
    <row r="199" spans="2:3">
      <c r="B199" s="55"/>
      <c r="C199" s="55"/>
    </row>
    <row r="200" spans="2:3">
      <c r="B200" s="55"/>
      <c r="C200" s="55"/>
    </row>
    <row r="201" spans="2:3">
      <c r="B201" s="55"/>
      <c r="C201" s="55"/>
    </row>
    <row r="202" spans="2:3">
      <c r="B202" s="55"/>
      <c r="C202" s="55"/>
    </row>
    <row r="203" spans="2:3">
      <c r="B203" s="55"/>
      <c r="C203" s="55"/>
    </row>
    <row r="204" spans="2:3">
      <c r="B204" s="55"/>
      <c r="C204" s="55"/>
    </row>
    <row r="205" spans="2:3">
      <c r="B205" s="55"/>
      <c r="C205" s="55"/>
    </row>
    <row r="206" spans="2:3">
      <c r="B206" s="55"/>
      <c r="C206" s="55"/>
    </row>
    <row r="207" spans="2:3">
      <c r="B207" s="55"/>
      <c r="C207" s="55"/>
    </row>
    <row r="208" spans="2:3">
      <c r="B208" s="55"/>
      <c r="C208" s="55"/>
    </row>
    <row r="209" spans="2:3">
      <c r="B209" s="55"/>
      <c r="C209" s="55"/>
    </row>
    <row r="210" spans="2:3">
      <c r="B210" s="55"/>
      <c r="C210" s="55"/>
    </row>
    <row r="211" spans="2:3">
      <c r="B211" s="55"/>
      <c r="C211" s="55"/>
    </row>
    <row r="212" spans="2:3">
      <c r="B212" s="55"/>
      <c r="C212" s="55"/>
    </row>
    <row r="213" spans="2:3">
      <c r="B213" s="55"/>
      <c r="C213" s="55"/>
    </row>
    <row r="214" spans="2:3">
      <c r="B214" s="55"/>
      <c r="C214" s="55"/>
    </row>
    <row r="215" spans="2:3">
      <c r="B215" s="55"/>
      <c r="C215" s="55"/>
    </row>
    <row r="216" spans="2:3">
      <c r="B216" s="55"/>
      <c r="C216" s="55"/>
    </row>
    <row r="217" spans="2:3">
      <c r="B217" s="55"/>
      <c r="C217" s="55"/>
    </row>
    <row r="218" spans="2:3">
      <c r="B218" s="81"/>
      <c r="C218" s="55"/>
    </row>
    <row r="219" spans="2:3">
      <c r="B219" s="82"/>
      <c r="C219" s="81"/>
    </row>
    <row r="220" spans="2:3">
      <c r="B220" s="3"/>
      <c r="C220" s="81"/>
    </row>
    <row r="221" spans="2:3">
      <c r="B221" s="81"/>
      <c r="C221" s="55"/>
    </row>
    <row r="222" spans="2:3">
      <c r="B222" s="3"/>
      <c r="C222" s="81"/>
    </row>
    <row r="223" spans="2:3">
      <c r="B223" s="3"/>
      <c r="C223" s="81"/>
    </row>
    <row r="224" spans="2:3">
      <c r="B224" s="3"/>
      <c r="C224" s="81"/>
    </row>
    <row r="225" spans="2:3">
      <c r="B225" s="83"/>
      <c r="C225" s="81"/>
    </row>
    <row r="226" spans="2:3">
      <c r="B226" s="3"/>
      <c r="C226" s="81"/>
    </row>
    <row r="227" spans="2:3">
      <c r="B227" s="3"/>
      <c r="C227" s="81"/>
    </row>
    <row r="228" spans="2:3">
      <c r="B228" s="3"/>
      <c r="C228" s="81"/>
    </row>
    <row r="229" spans="2:3">
      <c r="B229" s="3"/>
      <c r="C229" s="81"/>
    </row>
    <row r="230" spans="2:3">
      <c r="B230" s="3"/>
      <c r="C230" s="81"/>
    </row>
    <row r="231" spans="2:3">
      <c r="B231" s="3"/>
      <c r="C231" s="81"/>
    </row>
    <row r="232" spans="2:3">
      <c r="B232" s="3"/>
      <c r="C232" s="81"/>
    </row>
    <row r="233" spans="2:3">
      <c r="B233" s="3"/>
      <c r="C233" s="81"/>
    </row>
    <row r="234" spans="2:3">
      <c r="B234" s="3"/>
      <c r="C234" s="81"/>
    </row>
    <row r="235" spans="2:3">
      <c r="B235" s="81"/>
      <c r="C235" s="81"/>
    </row>
    <row r="236" spans="2:3">
      <c r="B236" s="3"/>
      <c r="C236" s="81"/>
    </row>
    <row r="237" spans="2:3">
      <c r="B237" s="3"/>
      <c r="C237" s="81"/>
    </row>
    <row r="238" spans="2:3">
      <c r="B238" s="3"/>
      <c r="C238" s="81"/>
    </row>
    <row r="239" spans="2:3">
      <c r="B239" s="3"/>
      <c r="C239" s="81"/>
    </row>
    <row r="240" spans="2:3">
      <c r="B240" s="3"/>
      <c r="C240" s="81"/>
    </row>
    <row r="241" spans="2:3">
      <c r="B241" s="3"/>
      <c r="C241" s="81"/>
    </row>
    <row r="242" spans="2:3">
      <c r="B242" s="3"/>
      <c r="C242" s="81"/>
    </row>
    <row r="243" spans="2:3">
      <c r="B243" s="3"/>
      <c r="C243" s="81"/>
    </row>
    <row r="244" spans="2:3">
      <c r="B244" s="3"/>
      <c r="C244" s="81"/>
    </row>
    <row r="245" spans="2:3">
      <c r="B245" s="3"/>
      <c r="C245" s="81"/>
    </row>
    <row r="246" spans="2:3">
      <c r="B246" s="84"/>
      <c r="C246" s="55"/>
    </row>
    <row r="247" spans="2:3">
      <c r="B247" s="84"/>
      <c r="C247" s="55"/>
    </row>
    <row r="248" spans="2:3">
      <c r="B248" s="84"/>
      <c r="C248" s="55"/>
    </row>
    <row r="249" spans="2:3">
      <c r="B249" s="84"/>
      <c r="C249" s="55"/>
    </row>
    <row r="250" spans="2:3">
      <c r="B250" s="84"/>
      <c r="C250" s="55"/>
    </row>
    <row r="251" spans="2:3">
      <c r="B251" s="84"/>
      <c r="C251" s="55"/>
    </row>
    <row r="252" spans="2:3">
      <c r="B252" s="84"/>
      <c r="C252" s="55"/>
    </row>
    <row r="253" spans="2:3">
      <c r="B253" s="84"/>
      <c r="C253" s="55"/>
    </row>
    <row r="254" spans="2:3">
      <c r="B254" s="84"/>
      <c r="C254" s="55"/>
    </row>
    <row r="255" spans="2:3">
      <c r="B255" s="84"/>
      <c r="C255" s="55"/>
    </row>
    <row r="256" spans="2:3">
      <c r="B256" s="84"/>
      <c r="C256" s="55"/>
    </row>
    <row r="257" spans="2:3">
      <c r="B257" s="84"/>
      <c r="C257" s="55"/>
    </row>
    <row r="258" spans="2:3">
      <c r="B258" s="84"/>
      <c r="C258" s="55"/>
    </row>
    <row r="259" spans="2:3">
      <c r="B259" s="84"/>
      <c r="C259" s="55"/>
    </row>
    <row r="260" spans="2:3">
      <c r="B260" s="84"/>
      <c r="C260" s="55"/>
    </row>
    <row r="261" spans="2:3">
      <c r="B261" s="84"/>
      <c r="C261" s="55"/>
    </row>
    <row r="262" spans="2:3">
      <c r="B262" s="84"/>
      <c r="C262" s="55"/>
    </row>
    <row r="263" spans="2:3">
      <c r="B263" s="84"/>
      <c r="C263" s="55"/>
    </row>
    <row r="264" spans="2:3">
      <c r="B264" s="84"/>
      <c r="C264" s="55"/>
    </row>
    <row r="265" spans="2:3">
      <c r="B265" s="84"/>
      <c r="C265" s="55"/>
    </row>
    <row r="266" spans="2:3">
      <c r="B266" s="84"/>
      <c r="C266" s="55"/>
    </row>
    <row r="267" spans="2:3">
      <c r="B267" s="84"/>
      <c r="C267" s="55"/>
    </row>
    <row r="268" spans="2:3">
      <c r="B268" s="84"/>
      <c r="C268" s="55"/>
    </row>
    <row r="269" spans="2:3">
      <c r="B269" s="84"/>
      <c r="C269" s="55"/>
    </row>
    <row r="270" spans="2:3">
      <c r="B270" s="84"/>
      <c r="C270" s="55"/>
    </row>
    <row r="271" spans="2:3">
      <c r="B271" s="84"/>
      <c r="C271" s="55"/>
    </row>
    <row r="272" spans="2:3">
      <c r="B272" s="84"/>
      <c r="C272" s="55"/>
    </row>
    <row r="273" spans="2:3">
      <c r="B273" s="84"/>
      <c r="C273" s="55"/>
    </row>
    <row r="274" spans="2:3">
      <c r="B274" s="84"/>
      <c r="C274" s="55"/>
    </row>
    <row r="275" spans="2:3">
      <c r="B275" s="84"/>
      <c r="C275" s="55"/>
    </row>
    <row r="276" spans="2:3">
      <c r="B276" s="84"/>
      <c r="C276" s="55"/>
    </row>
    <row r="277" spans="2:3">
      <c r="B277" s="85"/>
      <c r="C277" s="82"/>
    </row>
    <row r="278" spans="2:3">
      <c r="B278" s="85"/>
      <c r="C278" s="82"/>
    </row>
    <row r="279" spans="2:3">
      <c r="B279" s="86"/>
      <c r="C279" s="82"/>
    </row>
    <row r="280" spans="2:3">
      <c r="B280" s="85"/>
      <c r="C280" s="82"/>
    </row>
    <row r="281" spans="2:3">
      <c r="B281" s="86"/>
      <c r="C281" s="82"/>
    </row>
    <row r="282" spans="2:3">
      <c r="B282" s="86"/>
      <c r="C282" s="82"/>
    </row>
    <row r="283" spans="2:3">
      <c r="B283" s="86"/>
      <c r="C283" s="82"/>
    </row>
    <row r="284" spans="2:3">
      <c r="B284" s="85"/>
      <c r="C284" s="82"/>
    </row>
    <row r="285" spans="2:3">
      <c r="B285" s="85"/>
      <c r="C285" s="82"/>
    </row>
    <row r="286" spans="2:3">
      <c r="B286" s="85"/>
      <c r="C286" s="87"/>
    </row>
    <row r="287" spans="2:3">
      <c r="B287" s="85"/>
      <c r="C287" s="82"/>
    </row>
    <row r="288" spans="2:3">
      <c r="B288" s="85"/>
      <c r="C288" s="82"/>
    </row>
    <row r="289" spans="2:3">
      <c r="B289" s="85"/>
      <c r="C289" s="82"/>
    </row>
    <row r="290" spans="2:3">
      <c r="B290" s="85"/>
      <c r="C290" s="82"/>
    </row>
    <row r="291" spans="2:3">
      <c r="B291" s="86"/>
      <c r="C291" s="82"/>
    </row>
    <row r="292" spans="2:3">
      <c r="B292" s="85"/>
      <c r="C292" s="82"/>
    </row>
    <row r="293" spans="2:3">
      <c r="B293" s="85"/>
      <c r="C293" s="82"/>
    </row>
    <row r="294" spans="2:3">
      <c r="B294" s="85"/>
      <c r="C294" s="82"/>
    </row>
    <row r="295" spans="2:3">
      <c r="B295" s="85"/>
      <c r="C295" s="82"/>
    </row>
    <row r="296" spans="2:3">
      <c r="B296" s="86"/>
      <c r="C296" s="82"/>
    </row>
    <row r="297" spans="2:3">
      <c r="B297" s="85"/>
      <c r="C297" s="82"/>
    </row>
    <row r="298" spans="2:3">
      <c r="B298" s="85"/>
      <c r="C298" s="82"/>
    </row>
    <row r="299" spans="2:3">
      <c r="B299" s="86"/>
      <c r="C299" s="82"/>
    </row>
    <row r="300" spans="2:3">
      <c r="B300" s="86"/>
      <c r="C300" s="82"/>
    </row>
    <row r="301" spans="2:3">
      <c r="B301" s="85"/>
      <c r="C301" s="82"/>
    </row>
    <row r="302" spans="2:3">
      <c r="B302" s="85"/>
      <c r="C302" s="82"/>
    </row>
    <row r="303" spans="2:3">
      <c r="B303" s="85"/>
      <c r="C303" s="82"/>
    </row>
    <row r="304" spans="2:3">
      <c r="B304" s="85"/>
      <c r="C304" s="82"/>
    </row>
    <row r="305" spans="2:3">
      <c r="B305" s="86"/>
      <c r="C305" s="82"/>
    </row>
    <row r="306" spans="2:3">
      <c r="B306" s="85"/>
      <c r="C306" s="82"/>
    </row>
    <row r="307" spans="2:3">
      <c r="B307" s="86"/>
      <c r="C307" s="82"/>
    </row>
    <row r="308" spans="2:3">
      <c r="B308" s="86"/>
      <c r="C308" s="82"/>
    </row>
    <row r="309" spans="2:3">
      <c r="B309" s="81"/>
      <c r="C309" s="81"/>
    </row>
    <row r="310" spans="2:3">
      <c r="B310" s="82"/>
      <c r="C310" s="3"/>
    </row>
    <row r="311" spans="2:3">
      <c r="B311" s="3"/>
      <c r="C311" s="3"/>
    </row>
    <row r="312" spans="2:3">
      <c r="B312" s="3"/>
      <c r="C312" s="3"/>
    </row>
    <row r="313" spans="2:3">
      <c r="B313" s="3"/>
      <c r="C313" s="3"/>
    </row>
    <row r="314" spans="2:3">
      <c r="B314" s="3"/>
      <c r="C314" s="3"/>
    </row>
    <row r="315" spans="2:3">
      <c r="B315" s="3"/>
      <c r="C315" s="3"/>
    </row>
    <row r="316" spans="2:3">
      <c r="B316" s="3"/>
      <c r="C316" s="3"/>
    </row>
    <row r="317" spans="2:3">
      <c r="B317" s="3"/>
      <c r="C317" s="3"/>
    </row>
    <row r="318" spans="2:3">
      <c r="B318" s="3"/>
      <c r="C318" s="3"/>
    </row>
    <row r="319" spans="2:3">
      <c r="B319" s="3"/>
      <c r="C319" s="3"/>
    </row>
    <row r="320" spans="2:3">
      <c r="B320" s="3"/>
      <c r="C320" s="3"/>
    </row>
    <row r="321" spans="2:3">
      <c r="B321" s="3"/>
      <c r="C321" s="3"/>
    </row>
    <row r="322" spans="2:3">
      <c r="B322" s="3"/>
      <c r="C322" s="3"/>
    </row>
    <row r="323" spans="2:3">
      <c r="B323" s="3"/>
      <c r="C323" s="3"/>
    </row>
    <row r="324" spans="2:3">
      <c r="B324" s="3"/>
      <c r="C324" s="3"/>
    </row>
    <row r="325" spans="2:3">
      <c r="B325" s="3"/>
      <c r="C325" s="83"/>
    </row>
    <row r="326" spans="2:3">
      <c r="B326" s="3"/>
      <c r="C326" s="3"/>
    </row>
    <row r="327" spans="2:3">
      <c r="B327" s="3"/>
      <c r="C327" s="3"/>
    </row>
    <row r="328" spans="2:3">
      <c r="B328" s="3"/>
      <c r="C328" s="3"/>
    </row>
    <row r="329" spans="2:3">
      <c r="B329" s="3"/>
      <c r="C329" s="3"/>
    </row>
    <row r="330" spans="2:3">
      <c r="B330" s="3"/>
      <c r="C330" s="3"/>
    </row>
    <row r="331" spans="2:3">
      <c r="B331" s="3"/>
      <c r="C331" s="3"/>
    </row>
    <row r="332" spans="2:3">
      <c r="B332" s="3"/>
      <c r="C332" s="3"/>
    </row>
    <row r="333" spans="2:3">
      <c r="B333" s="3"/>
      <c r="C333" s="3"/>
    </row>
    <row r="334" spans="2:3">
      <c r="B334" s="3"/>
      <c r="C334" s="3"/>
    </row>
    <row r="335" spans="2:3">
      <c r="B335" s="3"/>
      <c r="C335" s="3"/>
    </row>
    <row r="336" spans="2:3">
      <c r="B336" s="3"/>
      <c r="C336" s="3"/>
    </row>
    <row r="337" spans="2:3">
      <c r="B337" s="3"/>
      <c r="C337" s="81"/>
    </row>
  </sheetData>
  <sortState ref="B4:P188">
    <sortCondition ref="J4:J188" descending="1"/>
  </sortState>
  <mergeCells count="3">
    <mergeCell ref="A1:P1"/>
    <mergeCell ref="A2:D2"/>
    <mergeCell ref="G189:J189"/>
  </mergeCells>
  <pageMargins left="0.75" right="0.75" top="1" bottom="1" header="0.5" footer="0.5"/>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1"/>
  <sheetViews>
    <sheetView zoomScale="70" zoomScaleNormal="70" topLeftCell="A5" workbookViewId="0">
      <selection activeCell="G4" sqref="G4"/>
    </sheetView>
  </sheetViews>
  <sheetFormatPr defaultColWidth="9" defaultRowHeight="18.75"/>
  <cols>
    <col min="1" max="1" width="6.36666666666667" style="2"/>
    <col min="2" max="2" width="17.45" style="3" customWidth="1"/>
    <col min="3" max="3" width="10.6333333333333" style="2" customWidth="1"/>
    <col min="4" max="4" width="18.25" style="2" customWidth="1"/>
    <col min="5" max="6" width="11.2666666666667" style="2" customWidth="1"/>
    <col min="7" max="7" width="17.6333333333333" style="2" customWidth="1"/>
    <col min="8" max="8" width="11.25" style="2" customWidth="1"/>
    <col min="9" max="9" width="50.625" style="4" customWidth="1"/>
    <col min="10" max="10" width="13.875" style="2" customWidth="1"/>
    <col min="11" max="11" width="6.36666666666667" style="2" customWidth="1"/>
    <col min="12" max="16384" width="9" style="2"/>
  </cols>
  <sheetData>
    <row r="1" ht="47" customHeight="1" spans="1:11">
      <c r="A1" s="5" t="s">
        <v>412</v>
      </c>
      <c r="B1" s="5"/>
      <c r="C1" s="5"/>
      <c r="D1" s="5"/>
      <c r="E1" s="5"/>
      <c r="F1" s="5"/>
      <c r="G1" s="5"/>
      <c r="H1" s="5"/>
      <c r="I1" s="5"/>
      <c r="J1" s="5"/>
      <c r="K1" s="5"/>
    </row>
    <row r="2" spans="1:11">
      <c r="D2" s="2" t="s">
        <v>1</v>
      </c>
      <c r="I2" s="6"/>
    </row>
    <row r="3" s="54" customFormat="1" ht="48" customHeight="1" spans="1:11">
      <c r="A3" s="8" t="s">
        <v>2</v>
      </c>
      <c r="B3" s="8" t="s">
        <v>3</v>
      </c>
      <c r="C3" s="8" t="s">
        <v>4</v>
      </c>
      <c r="D3" s="8" t="s">
        <v>413</v>
      </c>
      <c r="E3" s="8" t="s">
        <v>414</v>
      </c>
      <c r="F3" s="8" t="s">
        <v>415</v>
      </c>
      <c r="G3" s="8" t="s">
        <v>5</v>
      </c>
      <c r="H3" s="8" t="s">
        <v>416</v>
      </c>
      <c r="I3" s="8" t="s">
        <v>417</v>
      </c>
      <c r="J3" s="8" t="s">
        <v>16</v>
      </c>
      <c r="K3" s="8" t="s">
        <v>17</v>
      </c>
    </row>
    <row r="4" ht="206.25" spans="1:11">
      <c r="A4" s="9">
        <v>1</v>
      </c>
      <c r="B4" s="9">
        <v>24163091</v>
      </c>
      <c r="C4" s="46" t="s">
        <v>19</v>
      </c>
      <c r="D4" s="41" t="s">
        <v>418</v>
      </c>
      <c r="E4" s="9">
        <v>9.5</v>
      </c>
      <c r="F4" s="21">
        <f t="shared" ref="F4:F35" si="0">D4+E4</f>
        <v>100.27</v>
      </c>
      <c r="G4" s="21">
        <f t="shared" ref="G4:G35" si="1">F4</f>
        <v>100.27</v>
      </c>
      <c r="H4" s="9">
        <v>1</v>
      </c>
      <c r="I4" s="11" t="s">
        <v>419</v>
      </c>
      <c r="J4" s="11"/>
      <c r="K4" s="12"/>
    </row>
    <row r="5" ht="272" customHeight="1" spans="1:11">
      <c r="A5" s="9">
        <v>2</v>
      </c>
      <c r="B5" s="22">
        <v>24163027</v>
      </c>
      <c r="C5" s="14" t="s">
        <v>23</v>
      </c>
      <c r="D5" s="41" t="s">
        <v>420</v>
      </c>
      <c r="E5" s="9">
        <v>10</v>
      </c>
      <c r="F5" s="21">
        <f t="shared" si="0"/>
        <v>99.08</v>
      </c>
      <c r="G5" s="21">
        <f t="shared" si="1"/>
        <v>99.08</v>
      </c>
      <c r="H5" s="9">
        <v>2</v>
      </c>
      <c r="I5" s="11" t="s">
        <v>421</v>
      </c>
      <c r="J5" s="11"/>
      <c r="K5" s="12"/>
    </row>
    <row r="6" ht="131.25" spans="1:11">
      <c r="A6" s="9">
        <v>3</v>
      </c>
      <c r="B6" s="55">
        <v>24163060</v>
      </c>
      <c r="C6" s="23" t="s">
        <v>26</v>
      </c>
      <c r="D6" s="41" t="s">
        <v>422</v>
      </c>
      <c r="E6" s="9">
        <v>10</v>
      </c>
      <c r="F6" s="21">
        <f t="shared" si="0"/>
        <v>98.16</v>
      </c>
      <c r="G6" s="21">
        <f t="shared" si="1"/>
        <v>98.16</v>
      </c>
      <c r="H6" s="9">
        <v>3</v>
      </c>
      <c r="I6" s="17" t="s">
        <v>423</v>
      </c>
      <c r="J6" s="11"/>
      <c r="K6" s="12"/>
    </row>
    <row r="7" ht="150" spans="1:11">
      <c r="A7" s="9">
        <v>4</v>
      </c>
      <c r="B7" s="56">
        <v>24163120</v>
      </c>
      <c r="C7" s="57" t="s">
        <v>34</v>
      </c>
      <c r="D7" s="41" t="s">
        <v>424</v>
      </c>
      <c r="E7" s="9">
        <v>9</v>
      </c>
      <c r="F7" s="21">
        <f t="shared" si="0"/>
        <v>97.92</v>
      </c>
      <c r="G7" s="21">
        <f t="shared" si="1"/>
        <v>97.92</v>
      </c>
      <c r="H7" s="9">
        <v>4</v>
      </c>
      <c r="I7" s="24" t="s">
        <v>425</v>
      </c>
      <c r="J7" s="12"/>
      <c r="K7" s="12"/>
    </row>
    <row r="8" ht="168.75" spans="1:11">
      <c r="A8" s="9">
        <v>5</v>
      </c>
      <c r="B8" s="23">
        <v>24163057</v>
      </c>
      <c r="C8" s="57" t="s">
        <v>32</v>
      </c>
      <c r="D8" s="41" t="s">
        <v>426</v>
      </c>
      <c r="E8" s="9">
        <v>10</v>
      </c>
      <c r="F8" s="21">
        <f t="shared" si="0"/>
        <v>97.78</v>
      </c>
      <c r="G8" s="21">
        <f t="shared" si="1"/>
        <v>97.78</v>
      </c>
      <c r="H8" s="9">
        <v>5</v>
      </c>
      <c r="I8" s="17" t="s">
        <v>427</v>
      </c>
      <c r="J8" s="11"/>
      <c r="K8" s="12"/>
    </row>
    <row r="9" ht="112.5" spans="1:11">
      <c r="A9" s="9">
        <v>6</v>
      </c>
      <c r="B9" s="9">
        <v>24163084</v>
      </c>
      <c r="C9" s="46" t="s">
        <v>50</v>
      </c>
      <c r="D9" s="41" t="s">
        <v>428</v>
      </c>
      <c r="E9" s="9">
        <v>9</v>
      </c>
      <c r="F9" s="21">
        <f t="shared" si="0"/>
        <v>97.72</v>
      </c>
      <c r="G9" s="21">
        <f t="shared" si="1"/>
        <v>97.72</v>
      </c>
      <c r="H9" s="9">
        <v>6</v>
      </c>
      <c r="I9" s="11" t="s">
        <v>429</v>
      </c>
      <c r="J9" s="11"/>
      <c r="K9" s="12"/>
    </row>
    <row r="10" ht="187.5" spans="1:11">
      <c r="A10" s="9">
        <v>7</v>
      </c>
      <c r="B10" s="9">
        <v>24163089</v>
      </c>
      <c r="C10" s="46" t="s">
        <v>48</v>
      </c>
      <c r="D10" s="41" t="s">
        <v>430</v>
      </c>
      <c r="E10" s="9">
        <v>10</v>
      </c>
      <c r="F10" s="21">
        <f t="shared" si="0"/>
        <v>97.48</v>
      </c>
      <c r="G10" s="21">
        <f t="shared" si="1"/>
        <v>97.48</v>
      </c>
      <c r="H10" s="9">
        <v>7</v>
      </c>
      <c r="I10" s="11" t="s">
        <v>431</v>
      </c>
      <c r="J10" s="11"/>
      <c r="K10" s="12"/>
    </row>
    <row r="11" ht="187.5" spans="1:11">
      <c r="A11" s="9">
        <v>8</v>
      </c>
      <c r="B11" s="58">
        <v>24163041</v>
      </c>
      <c r="C11" s="59" t="s">
        <v>29</v>
      </c>
      <c r="D11" s="41" t="s">
        <v>432</v>
      </c>
      <c r="E11" s="26">
        <v>10</v>
      </c>
      <c r="F11" s="21">
        <f t="shared" si="0"/>
        <v>97.35</v>
      </c>
      <c r="G11" s="21">
        <f t="shared" si="1"/>
        <v>97.35</v>
      </c>
      <c r="H11" s="9">
        <v>8</v>
      </c>
      <c r="I11" s="17" t="s">
        <v>433</v>
      </c>
      <c r="J11" s="27"/>
      <c r="K11" s="12"/>
    </row>
    <row r="12" ht="262.5" spans="1:11">
      <c r="A12" s="9">
        <v>9</v>
      </c>
      <c r="B12" s="10">
        <v>24163152</v>
      </c>
      <c r="C12" s="60" t="s">
        <v>36</v>
      </c>
      <c r="D12" s="41" t="s">
        <v>434</v>
      </c>
      <c r="E12" s="9">
        <v>10</v>
      </c>
      <c r="F12" s="21">
        <f t="shared" si="0"/>
        <v>97.25</v>
      </c>
      <c r="G12" s="21">
        <f t="shared" si="1"/>
        <v>97.25</v>
      </c>
      <c r="H12" s="9">
        <v>9</v>
      </c>
      <c r="I12" s="27" t="s">
        <v>435</v>
      </c>
      <c r="J12" s="12"/>
      <c r="K12" s="12"/>
    </row>
    <row r="13" ht="337.5" spans="1:11">
      <c r="A13" s="9">
        <v>10</v>
      </c>
      <c r="B13" s="56">
        <v>24163110</v>
      </c>
      <c r="C13" s="57" t="s">
        <v>41</v>
      </c>
      <c r="D13" s="41" t="s">
        <v>436</v>
      </c>
      <c r="E13" s="9">
        <v>10</v>
      </c>
      <c r="F13" s="21">
        <f t="shared" si="0"/>
        <v>97.05</v>
      </c>
      <c r="G13" s="21">
        <f t="shared" si="1"/>
        <v>97.05</v>
      </c>
      <c r="H13" s="9">
        <v>10</v>
      </c>
      <c r="I13" s="11" t="s">
        <v>437</v>
      </c>
      <c r="J13" s="12"/>
      <c r="K13" s="12"/>
    </row>
    <row r="14" ht="112.5" spans="1:11">
      <c r="A14" s="9">
        <v>11</v>
      </c>
      <c r="B14" s="56">
        <v>24163116</v>
      </c>
      <c r="C14" s="57" t="s">
        <v>60</v>
      </c>
      <c r="D14" s="41" t="s">
        <v>438</v>
      </c>
      <c r="E14" s="9">
        <v>9</v>
      </c>
      <c r="F14" s="21">
        <f t="shared" si="0"/>
        <v>96</v>
      </c>
      <c r="G14" s="21">
        <f t="shared" si="1"/>
        <v>96</v>
      </c>
      <c r="H14" s="9">
        <v>11</v>
      </c>
      <c r="I14" s="11" t="s">
        <v>439</v>
      </c>
      <c r="J14" s="12"/>
      <c r="K14" s="12"/>
    </row>
    <row r="15" ht="150" spans="1:11">
      <c r="A15" s="9">
        <v>12</v>
      </c>
      <c r="B15" s="10">
        <v>24163135</v>
      </c>
      <c r="C15" s="60" t="s">
        <v>58</v>
      </c>
      <c r="D15" s="41" t="s">
        <v>440</v>
      </c>
      <c r="E15" s="9">
        <v>10</v>
      </c>
      <c r="F15" s="21">
        <f t="shared" si="0"/>
        <v>95.91</v>
      </c>
      <c r="G15" s="21">
        <f t="shared" si="1"/>
        <v>95.91</v>
      </c>
      <c r="H15" s="9">
        <v>12</v>
      </c>
      <c r="I15" s="24" t="s">
        <v>441</v>
      </c>
      <c r="J15" s="12"/>
      <c r="K15" s="12"/>
    </row>
    <row r="16" ht="112.5" spans="1:11">
      <c r="A16" s="9">
        <v>13</v>
      </c>
      <c r="B16" s="10">
        <v>24163139</v>
      </c>
      <c r="C16" s="60" t="s">
        <v>46</v>
      </c>
      <c r="D16" s="41" t="s">
        <v>440</v>
      </c>
      <c r="E16" s="9">
        <v>10</v>
      </c>
      <c r="F16" s="21">
        <f t="shared" si="0"/>
        <v>95.91</v>
      </c>
      <c r="G16" s="21">
        <f t="shared" si="1"/>
        <v>95.91</v>
      </c>
      <c r="H16" s="9">
        <v>12</v>
      </c>
      <c r="I16" s="24" t="s">
        <v>442</v>
      </c>
      <c r="J16" s="12"/>
      <c r="K16" s="12"/>
    </row>
    <row r="17" ht="331" customHeight="1" spans="1:11">
      <c r="A17" s="9">
        <v>14</v>
      </c>
      <c r="B17" s="9">
        <v>24163088</v>
      </c>
      <c r="C17" s="46" t="s">
        <v>39</v>
      </c>
      <c r="D17" s="41" t="s">
        <v>443</v>
      </c>
      <c r="E17" s="9">
        <v>10</v>
      </c>
      <c r="F17" s="21">
        <f t="shared" si="0"/>
        <v>95.84</v>
      </c>
      <c r="G17" s="21">
        <f t="shared" si="1"/>
        <v>95.84</v>
      </c>
      <c r="H17" s="9">
        <v>14</v>
      </c>
      <c r="I17" s="11" t="s">
        <v>444</v>
      </c>
      <c r="J17" s="11"/>
      <c r="K17" s="12"/>
    </row>
    <row r="18" ht="187.5" spans="1:11">
      <c r="A18" s="9">
        <v>15</v>
      </c>
      <c r="B18" s="10">
        <v>24163155</v>
      </c>
      <c r="C18" s="60" t="s">
        <v>67</v>
      </c>
      <c r="D18" s="41" t="s">
        <v>445</v>
      </c>
      <c r="E18" s="9">
        <v>8.5</v>
      </c>
      <c r="F18" s="21">
        <f t="shared" si="0"/>
        <v>95.6</v>
      </c>
      <c r="G18" s="21">
        <f t="shared" si="1"/>
        <v>95.6</v>
      </c>
      <c r="H18" s="9">
        <v>15</v>
      </c>
      <c r="I18" s="24" t="s">
        <v>446</v>
      </c>
      <c r="J18" s="12"/>
      <c r="K18" s="12"/>
    </row>
    <row r="19" ht="168.75" spans="1:11">
      <c r="A19" s="9">
        <v>16</v>
      </c>
      <c r="B19" s="22">
        <v>24163082</v>
      </c>
      <c r="C19" s="46" t="s">
        <v>53</v>
      </c>
      <c r="D19" s="41" t="s">
        <v>447</v>
      </c>
      <c r="E19" s="9">
        <v>9.5</v>
      </c>
      <c r="F19" s="21">
        <f t="shared" si="0"/>
        <v>95.36</v>
      </c>
      <c r="G19" s="21">
        <f t="shared" si="1"/>
        <v>95.36</v>
      </c>
      <c r="H19" s="9">
        <v>16</v>
      </c>
      <c r="I19" s="11" t="s">
        <v>448</v>
      </c>
      <c r="J19" s="12"/>
      <c r="K19" s="12"/>
    </row>
    <row r="20" ht="225" spans="1:11">
      <c r="A20" s="9">
        <v>17</v>
      </c>
      <c r="B20" s="22">
        <v>24163026</v>
      </c>
      <c r="C20" s="14" t="s">
        <v>56</v>
      </c>
      <c r="D20" s="41" t="s">
        <v>449</v>
      </c>
      <c r="E20" s="9">
        <v>10</v>
      </c>
      <c r="F20" s="21">
        <f t="shared" si="0"/>
        <v>94.7</v>
      </c>
      <c r="G20" s="21">
        <f t="shared" si="1"/>
        <v>94.7</v>
      </c>
      <c r="H20" s="9">
        <v>17</v>
      </c>
      <c r="I20" s="11" t="s">
        <v>450</v>
      </c>
      <c r="J20" s="11"/>
      <c r="K20" s="12"/>
    </row>
    <row r="21" ht="112.5" spans="1:11">
      <c r="A21" s="9">
        <v>18</v>
      </c>
      <c r="B21" s="10">
        <v>24163156</v>
      </c>
      <c r="C21" s="60" t="s">
        <v>73</v>
      </c>
      <c r="D21" s="41" t="s">
        <v>451</v>
      </c>
      <c r="E21" s="9">
        <v>10</v>
      </c>
      <c r="F21" s="21">
        <f t="shared" si="0"/>
        <v>94.32</v>
      </c>
      <c r="G21" s="21">
        <f t="shared" si="1"/>
        <v>94.32</v>
      </c>
      <c r="H21" s="9">
        <v>18</v>
      </c>
      <c r="I21" s="11" t="s">
        <v>452</v>
      </c>
      <c r="J21" s="12"/>
      <c r="K21" s="12"/>
    </row>
    <row r="22" ht="206.25" spans="1:11">
      <c r="A22" s="9">
        <v>19</v>
      </c>
      <c r="B22" s="23">
        <v>24163036</v>
      </c>
      <c r="C22" s="57" t="s">
        <v>94</v>
      </c>
      <c r="D22" s="41" t="s">
        <v>453</v>
      </c>
      <c r="E22" s="9">
        <v>10</v>
      </c>
      <c r="F22" s="21">
        <f t="shared" si="0"/>
        <v>94.29</v>
      </c>
      <c r="G22" s="21">
        <f t="shared" si="1"/>
        <v>94.29</v>
      </c>
      <c r="H22" s="9">
        <v>19</v>
      </c>
      <c r="I22" s="48" t="s">
        <v>454</v>
      </c>
      <c r="J22" s="11"/>
      <c r="K22" s="12"/>
    </row>
    <row r="23" ht="206.25" spans="1:11">
      <c r="A23" s="9">
        <v>20</v>
      </c>
      <c r="B23" s="10">
        <v>24163154</v>
      </c>
      <c r="C23" s="60" t="s">
        <v>98</v>
      </c>
      <c r="D23" s="41" t="s">
        <v>455</v>
      </c>
      <c r="E23" s="9">
        <v>10</v>
      </c>
      <c r="F23" s="21">
        <f t="shared" si="0"/>
        <v>94.04</v>
      </c>
      <c r="G23" s="21">
        <f t="shared" si="1"/>
        <v>94.04</v>
      </c>
      <c r="H23" s="9">
        <v>20</v>
      </c>
      <c r="I23" s="11" t="s">
        <v>456</v>
      </c>
      <c r="J23" s="12"/>
      <c r="K23" s="12"/>
    </row>
    <row r="24" ht="243.75" spans="1:11">
      <c r="A24" s="9">
        <v>21</v>
      </c>
      <c r="B24" s="23">
        <v>24163039</v>
      </c>
      <c r="C24" s="57" t="s">
        <v>63</v>
      </c>
      <c r="D24" s="41" t="s">
        <v>457</v>
      </c>
      <c r="E24" s="9">
        <v>10</v>
      </c>
      <c r="F24" s="21">
        <f t="shared" si="0"/>
        <v>93.99</v>
      </c>
      <c r="G24" s="21">
        <f t="shared" si="1"/>
        <v>93.99</v>
      </c>
      <c r="H24" s="9">
        <v>21</v>
      </c>
      <c r="I24" s="17" t="s">
        <v>458</v>
      </c>
      <c r="J24" s="11"/>
      <c r="K24" s="12"/>
    </row>
    <row r="25" ht="318.75" spans="1:11">
      <c r="A25" s="9">
        <v>22</v>
      </c>
      <c r="B25" s="22">
        <v>24163012</v>
      </c>
      <c r="C25" s="14" t="s">
        <v>44</v>
      </c>
      <c r="D25" s="41" t="s">
        <v>459</v>
      </c>
      <c r="E25" s="9">
        <v>10</v>
      </c>
      <c r="F25" s="21">
        <f t="shared" si="0"/>
        <v>93.89</v>
      </c>
      <c r="G25" s="21">
        <f t="shared" si="1"/>
        <v>93.89</v>
      </c>
      <c r="H25" s="9">
        <v>22</v>
      </c>
      <c r="I25" s="11" t="s">
        <v>460</v>
      </c>
      <c r="J25" s="11"/>
      <c r="K25" s="12"/>
    </row>
    <row r="26" ht="112.5" spans="1:11">
      <c r="A26" s="9">
        <v>23</v>
      </c>
      <c r="B26" s="56">
        <v>24163105</v>
      </c>
      <c r="C26" s="57" t="s">
        <v>69</v>
      </c>
      <c r="D26" s="41" t="s">
        <v>461</v>
      </c>
      <c r="E26" s="9">
        <v>10</v>
      </c>
      <c r="F26" s="21">
        <f t="shared" si="0"/>
        <v>93.15</v>
      </c>
      <c r="G26" s="21">
        <f t="shared" si="1"/>
        <v>93.15</v>
      </c>
      <c r="H26" s="9">
        <v>23</v>
      </c>
      <c r="I26" s="25" t="s">
        <v>462</v>
      </c>
      <c r="J26" s="12"/>
      <c r="K26" s="12"/>
    </row>
    <row r="27" ht="131.25" spans="1:11">
      <c r="A27" s="9">
        <v>24</v>
      </c>
      <c r="B27" s="9">
        <v>24163189</v>
      </c>
      <c r="C27" s="14" t="s">
        <v>86</v>
      </c>
      <c r="D27" s="41" t="s">
        <v>463</v>
      </c>
      <c r="E27" s="9">
        <v>7</v>
      </c>
      <c r="F27" s="21">
        <f t="shared" si="0"/>
        <v>92.96</v>
      </c>
      <c r="G27" s="21">
        <f t="shared" si="1"/>
        <v>92.96</v>
      </c>
      <c r="H27" s="9">
        <v>24</v>
      </c>
      <c r="I27" s="30" t="s">
        <v>464</v>
      </c>
      <c r="J27" s="11"/>
      <c r="K27" s="12"/>
    </row>
    <row r="28" ht="225" spans="1:11">
      <c r="A28" s="9">
        <v>25</v>
      </c>
      <c r="B28" s="56">
        <v>24163098</v>
      </c>
      <c r="C28" s="57" t="s">
        <v>65</v>
      </c>
      <c r="D28" s="41" t="s">
        <v>443</v>
      </c>
      <c r="E28" s="9">
        <v>7</v>
      </c>
      <c r="F28" s="21">
        <f t="shared" si="0"/>
        <v>92.84</v>
      </c>
      <c r="G28" s="21">
        <f t="shared" si="1"/>
        <v>92.84</v>
      </c>
      <c r="H28" s="9">
        <v>25</v>
      </c>
      <c r="I28" s="24" t="s">
        <v>465</v>
      </c>
      <c r="J28" s="24"/>
      <c r="K28" s="12"/>
    </row>
    <row r="29" ht="187.5" spans="1:11">
      <c r="A29" s="9">
        <v>26</v>
      </c>
      <c r="B29" s="10">
        <v>24163150</v>
      </c>
      <c r="C29" s="60" t="s">
        <v>75</v>
      </c>
      <c r="D29" s="41" t="s">
        <v>466</v>
      </c>
      <c r="E29" s="9">
        <v>8</v>
      </c>
      <c r="F29" s="21">
        <f t="shared" si="0"/>
        <v>92.77</v>
      </c>
      <c r="G29" s="21">
        <f t="shared" si="1"/>
        <v>92.77</v>
      </c>
      <c r="H29" s="9">
        <v>26</v>
      </c>
      <c r="I29" s="27" t="s">
        <v>467</v>
      </c>
      <c r="J29" s="12"/>
      <c r="K29" s="12"/>
    </row>
    <row r="30" ht="150" spans="1:11">
      <c r="A30" s="9">
        <v>27</v>
      </c>
      <c r="B30" s="9">
        <v>24163179</v>
      </c>
      <c r="C30" s="14" t="s">
        <v>78</v>
      </c>
      <c r="D30" s="41" t="s">
        <v>468</v>
      </c>
      <c r="E30" s="9">
        <v>6</v>
      </c>
      <c r="F30" s="21">
        <f t="shared" si="0"/>
        <v>91.89</v>
      </c>
      <c r="G30" s="21">
        <f t="shared" si="1"/>
        <v>91.89</v>
      </c>
      <c r="H30" s="9">
        <v>27</v>
      </c>
      <c r="I30" s="11" t="s">
        <v>469</v>
      </c>
      <c r="J30" s="11"/>
      <c r="K30" s="12"/>
    </row>
    <row r="31" ht="93.75" spans="1:11">
      <c r="A31" s="9">
        <v>28</v>
      </c>
      <c r="B31" s="23">
        <v>24163055</v>
      </c>
      <c r="C31" s="57" t="s">
        <v>107</v>
      </c>
      <c r="D31" s="41" t="s">
        <v>470</v>
      </c>
      <c r="E31" s="9">
        <v>6</v>
      </c>
      <c r="F31" s="21">
        <f t="shared" si="0"/>
        <v>91.73</v>
      </c>
      <c r="G31" s="21">
        <f t="shared" si="1"/>
        <v>91.73</v>
      </c>
      <c r="H31" s="9">
        <v>28</v>
      </c>
      <c r="I31" s="17" t="s">
        <v>471</v>
      </c>
      <c r="J31" s="11"/>
      <c r="K31" s="12"/>
    </row>
    <row r="32" ht="75" spans="1:11">
      <c r="A32" s="9">
        <v>29</v>
      </c>
      <c r="B32" s="9">
        <v>24163168</v>
      </c>
      <c r="C32" s="14" t="s">
        <v>96</v>
      </c>
      <c r="D32" s="41" t="s">
        <v>472</v>
      </c>
      <c r="E32" s="9">
        <v>6</v>
      </c>
      <c r="F32" s="21">
        <f t="shared" si="0"/>
        <v>91.56</v>
      </c>
      <c r="G32" s="21">
        <f t="shared" si="1"/>
        <v>91.56</v>
      </c>
      <c r="H32" s="9">
        <v>29</v>
      </c>
      <c r="I32" s="30" t="s">
        <v>473</v>
      </c>
      <c r="J32" s="12"/>
      <c r="K32" s="12"/>
    </row>
    <row r="33" ht="168.75" spans="1:11">
      <c r="A33" s="9">
        <v>30</v>
      </c>
      <c r="B33" s="23">
        <v>24163052</v>
      </c>
      <c r="C33" s="57" t="s">
        <v>88</v>
      </c>
      <c r="D33" s="41" t="s">
        <v>474</v>
      </c>
      <c r="E33" s="9">
        <v>5.5</v>
      </c>
      <c r="F33" s="21">
        <f t="shared" si="0"/>
        <v>91.31</v>
      </c>
      <c r="G33" s="21">
        <f t="shared" si="1"/>
        <v>91.31</v>
      </c>
      <c r="H33" s="9">
        <v>30</v>
      </c>
      <c r="I33" s="48" t="s">
        <v>475</v>
      </c>
      <c r="J33" s="11"/>
      <c r="K33" s="12"/>
    </row>
    <row r="34" ht="56.25" spans="1:11">
      <c r="A34" s="9">
        <v>31</v>
      </c>
      <c r="B34" s="56">
        <v>24163124</v>
      </c>
      <c r="C34" s="57" t="s">
        <v>83</v>
      </c>
      <c r="D34" s="41" t="s">
        <v>476</v>
      </c>
      <c r="E34" s="9">
        <v>3</v>
      </c>
      <c r="F34" s="21">
        <f t="shared" si="0"/>
        <v>91.14</v>
      </c>
      <c r="G34" s="21">
        <f t="shared" si="1"/>
        <v>91.14</v>
      </c>
      <c r="H34" s="9">
        <v>31</v>
      </c>
      <c r="I34" s="11" t="s">
        <v>477</v>
      </c>
      <c r="J34" s="12"/>
      <c r="K34" s="12"/>
    </row>
    <row r="35" ht="75" spans="1:11">
      <c r="A35" s="9">
        <v>32</v>
      </c>
      <c r="B35" s="9">
        <v>24163166</v>
      </c>
      <c r="C35" s="14" t="s">
        <v>102</v>
      </c>
      <c r="D35" s="41" t="s">
        <v>478</v>
      </c>
      <c r="E35" s="9">
        <v>6</v>
      </c>
      <c r="F35" s="21">
        <f t="shared" si="0"/>
        <v>91.1</v>
      </c>
      <c r="G35" s="21">
        <f t="shared" si="1"/>
        <v>91.1</v>
      </c>
      <c r="H35" s="9">
        <v>32</v>
      </c>
      <c r="I35" s="11" t="s">
        <v>479</v>
      </c>
      <c r="J35" s="11"/>
      <c r="K35" s="12"/>
    </row>
    <row r="36" ht="75" spans="1:11">
      <c r="A36" s="9">
        <v>33</v>
      </c>
      <c r="B36" s="9">
        <v>24163181</v>
      </c>
      <c r="C36" s="14" t="s">
        <v>116</v>
      </c>
      <c r="D36" s="41" t="s">
        <v>480</v>
      </c>
      <c r="E36" s="9">
        <v>6</v>
      </c>
      <c r="F36" s="21">
        <f t="shared" ref="F36:F67" si="2">D36+E36</f>
        <v>90.97</v>
      </c>
      <c r="G36" s="21">
        <f t="shared" ref="G36:G67" si="3">F36</f>
        <v>90.97</v>
      </c>
      <c r="H36" s="9">
        <v>33</v>
      </c>
      <c r="I36" s="30" t="s">
        <v>481</v>
      </c>
      <c r="J36" s="11"/>
      <c r="K36" s="12"/>
    </row>
    <row r="37" ht="45" customHeight="1" spans="1:11">
      <c r="A37" s="9">
        <v>34</v>
      </c>
      <c r="B37" s="10">
        <v>24163136</v>
      </c>
      <c r="C37" s="61" t="s">
        <v>99</v>
      </c>
      <c r="D37" s="41" t="s">
        <v>482</v>
      </c>
      <c r="E37" s="9">
        <v>6</v>
      </c>
      <c r="F37" s="21">
        <f t="shared" si="2"/>
        <v>90.47</v>
      </c>
      <c r="G37" s="21">
        <f t="shared" si="3"/>
        <v>90.47</v>
      </c>
      <c r="H37" s="9">
        <v>34</v>
      </c>
      <c r="I37" s="33" t="s">
        <v>483</v>
      </c>
      <c r="J37" s="12"/>
      <c r="K37" s="12"/>
    </row>
    <row r="38" ht="56.25" spans="1:11">
      <c r="A38" s="9">
        <v>35</v>
      </c>
      <c r="B38" s="23">
        <v>24163043</v>
      </c>
      <c r="C38" s="57" t="s">
        <v>81</v>
      </c>
      <c r="D38" s="41" t="s">
        <v>459</v>
      </c>
      <c r="E38" s="9">
        <v>6</v>
      </c>
      <c r="F38" s="21">
        <f t="shared" si="2"/>
        <v>89.89</v>
      </c>
      <c r="G38" s="21">
        <f t="shared" si="3"/>
        <v>89.89</v>
      </c>
      <c r="H38" s="9">
        <v>35</v>
      </c>
      <c r="I38" s="48" t="s">
        <v>484</v>
      </c>
      <c r="J38" s="12"/>
      <c r="K38" s="12"/>
    </row>
    <row r="39" ht="56.25" spans="1:11">
      <c r="A39" s="9">
        <v>36</v>
      </c>
      <c r="B39" s="9">
        <v>24163081</v>
      </c>
      <c r="C39" s="46" t="s">
        <v>72</v>
      </c>
      <c r="D39" s="41" t="s">
        <v>485</v>
      </c>
      <c r="E39" s="9">
        <v>3</v>
      </c>
      <c r="F39" s="21">
        <f t="shared" si="2"/>
        <v>89.57</v>
      </c>
      <c r="G39" s="21">
        <f t="shared" si="3"/>
        <v>89.57</v>
      </c>
      <c r="H39" s="9">
        <v>36</v>
      </c>
      <c r="I39" s="11" t="s">
        <v>486</v>
      </c>
      <c r="J39" s="12"/>
      <c r="K39" s="12"/>
    </row>
    <row r="40" ht="56.25" spans="1:11">
      <c r="A40" s="9">
        <v>37</v>
      </c>
      <c r="B40" s="9">
        <v>24163074</v>
      </c>
      <c r="C40" s="46" t="s">
        <v>112</v>
      </c>
      <c r="D40" s="41" t="s">
        <v>487</v>
      </c>
      <c r="E40" s="9">
        <v>4</v>
      </c>
      <c r="F40" s="21">
        <f t="shared" si="2"/>
        <v>89.05</v>
      </c>
      <c r="G40" s="21">
        <f t="shared" si="3"/>
        <v>89.05</v>
      </c>
      <c r="H40" s="9">
        <v>37</v>
      </c>
      <c r="I40" s="11" t="s">
        <v>488</v>
      </c>
      <c r="J40" s="12"/>
      <c r="K40" s="12"/>
    </row>
    <row r="41" ht="56.25" spans="1:11">
      <c r="A41" s="9">
        <v>38</v>
      </c>
      <c r="B41" s="9">
        <v>24163076</v>
      </c>
      <c r="C41" s="46" t="s">
        <v>140</v>
      </c>
      <c r="D41" s="41" t="s">
        <v>489</v>
      </c>
      <c r="E41" s="9">
        <v>3</v>
      </c>
      <c r="F41" s="21">
        <f t="shared" si="2"/>
        <v>88.61</v>
      </c>
      <c r="G41" s="21">
        <f t="shared" si="3"/>
        <v>88.61</v>
      </c>
      <c r="H41" s="9">
        <v>38</v>
      </c>
      <c r="I41" s="11" t="s">
        <v>490</v>
      </c>
      <c r="J41" s="12"/>
      <c r="K41" s="12"/>
    </row>
    <row r="42" ht="112.5" spans="1:11">
      <c r="A42" s="9">
        <v>39</v>
      </c>
      <c r="B42" s="23">
        <v>24163049</v>
      </c>
      <c r="C42" s="57" t="s">
        <v>153</v>
      </c>
      <c r="D42" s="41" t="s">
        <v>491</v>
      </c>
      <c r="E42" s="9">
        <v>6</v>
      </c>
      <c r="F42" s="21">
        <f t="shared" si="2"/>
        <v>88.59</v>
      </c>
      <c r="G42" s="21">
        <f t="shared" si="3"/>
        <v>88.59</v>
      </c>
      <c r="H42" s="9">
        <v>39</v>
      </c>
      <c r="I42" s="17" t="s">
        <v>492</v>
      </c>
      <c r="J42" s="11"/>
      <c r="K42" s="12"/>
    </row>
    <row r="43" ht="56.25" spans="1:11">
      <c r="A43" s="9">
        <v>40</v>
      </c>
      <c r="B43" s="22">
        <v>24163014</v>
      </c>
      <c r="C43" s="14" t="s">
        <v>110</v>
      </c>
      <c r="D43" s="41" t="s">
        <v>493</v>
      </c>
      <c r="E43" s="9">
        <v>3</v>
      </c>
      <c r="F43" s="21">
        <f t="shared" si="2"/>
        <v>88.33</v>
      </c>
      <c r="G43" s="21">
        <f t="shared" si="3"/>
        <v>88.33</v>
      </c>
      <c r="H43" s="9">
        <v>40</v>
      </c>
      <c r="I43" s="24" t="s">
        <v>494</v>
      </c>
      <c r="J43" s="12"/>
      <c r="K43" s="12"/>
    </row>
    <row r="44" ht="93.75" spans="1:11">
      <c r="A44" s="9">
        <v>41</v>
      </c>
      <c r="B44" s="22">
        <v>24163020</v>
      </c>
      <c r="C44" s="14" t="s">
        <v>91</v>
      </c>
      <c r="D44" s="41" t="s">
        <v>495</v>
      </c>
      <c r="E44" s="9">
        <v>6</v>
      </c>
      <c r="F44" s="21">
        <f t="shared" si="2"/>
        <v>88.19</v>
      </c>
      <c r="G44" s="21">
        <f t="shared" si="3"/>
        <v>88.19</v>
      </c>
      <c r="H44" s="9">
        <v>41</v>
      </c>
      <c r="I44" s="13" t="s">
        <v>496</v>
      </c>
      <c r="J44" s="12"/>
      <c r="K44" s="12"/>
    </row>
    <row r="45" ht="112.5" spans="1:11">
      <c r="A45" s="9">
        <v>42</v>
      </c>
      <c r="B45" s="23">
        <v>24163035</v>
      </c>
      <c r="C45" s="57" t="s">
        <v>168</v>
      </c>
      <c r="D45" s="41" t="s">
        <v>497</v>
      </c>
      <c r="E45" s="9">
        <v>5</v>
      </c>
      <c r="F45" s="21">
        <f t="shared" si="2"/>
        <v>88.1</v>
      </c>
      <c r="G45" s="21">
        <f t="shared" si="3"/>
        <v>88.1</v>
      </c>
      <c r="H45" s="9">
        <v>42</v>
      </c>
      <c r="I45" s="17" t="s">
        <v>498</v>
      </c>
      <c r="J45" s="11"/>
      <c r="K45" s="12"/>
    </row>
    <row r="46" ht="56.25" spans="1:11">
      <c r="A46" s="9">
        <v>43</v>
      </c>
      <c r="B46" s="10">
        <v>24163141</v>
      </c>
      <c r="C46" s="60" t="s">
        <v>170</v>
      </c>
      <c r="D46" s="41" t="s">
        <v>499</v>
      </c>
      <c r="E46" s="9">
        <v>3</v>
      </c>
      <c r="F46" s="21">
        <f t="shared" si="2"/>
        <v>88.03</v>
      </c>
      <c r="G46" s="21">
        <f t="shared" si="3"/>
        <v>88.03</v>
      </c>
      <c r="H46" s="9">
        <v>43</v>
      </c>
      <c r="I46" s="11" t="s">
        <v>500</v>
      </c>
      <c r="J46" s="12"/>
      <c r="K46" s="12"/>
    </row>
    <row r="47" ht="75" spans="1:11">
      <c r="A47" s="9">
        <v>44</v>
      </c>
      <c r="B47" s="9">
        <v>24163079</v>
      </c>
      <c r="C47" s="46" t="s">
        <v>129</v>
      </c>
      <c r="D47" s="41" t="s">
        <v>501</v>
      </c>
      <c r="E47" s="9">
        <v>3</v>
      </c>
      <c r="F47" s="21">
        <f t="shared" si="2"/>
        <v>88</v>
      </c>
      <c r="G47" s="21">
        <f t="shared" si="3"/>
        <v>88</v>
      </c>
      <c r="H47" s="9">
        <v>44</v>
      </c>
      <c r="I47" s="11" t="s">
        <v>502</v>
      </c>
      <c r="J47" s="12"/>
      <c r="K47" s="12"/>
    </row>
    <row r="48" spans="1:11">
      <c r="A48" s="9">
        <v>45</v>
      </c>
      <c r="B48" s="23">
        <v>24163054</v>
      </c>
      <c r="C48" s="57" t="s">
        <v>149</v>
      </c>
      <c r="D48" s="41" t="s">
        <v>503</v>
      </c>
      <c r="E48" s="9">
        <v>0</v>
      </c>
      <c r="F48" s="21">
        <f t="shared" si="2"/>
        <v>87.84</v>
      </c>
      <c r="G48" s="21">
        <f t="shared" si="3"/>
        <v>87.84</v>
      </c>
      <c r="H48" s="9">
        <v>45</v>
      </c>
      <c r="I48" s="47"/>
      <c r="J48" s="11"/>
      <c r="K48" s="12"/>
    </row>
    <row r="49" ht="112.5" spans="1:11">
      <c r="A49" s="9">
        <v>46</v>
      </c>
      <c r="B49" s="9">
        <v>24163175</v>
      </c>
      <c r="C49" s="14" t="s">
        <v>147</v>
      </c>
      <c r="D49" s="41" t="s">
        <v>501</v>
      </c>
      <c r="E49" s="9">
        <v>2.5</v>
      </c>
      <c r="F49" s="21">
        <f t="shared" si="2"/>
        <v>87.5</v>
      </c>
      <c r="G49" s="21">
        <f t="shared" si="3"/>
        <v>87.5</v>
      </c>
      <c r="H49" s="9">
        <v>46</v>
      </c>
      <c r="I49" s="11" t="s">
        <v>504</v>
      </c>
      <c r="J49" s="11"/>
      <c r="K49" s="12"/>
    </row>
    <row r="50" spans="1:11">
      <c r="A50" s="9">
        <v>47</v>
      </c>
      <c r="B50" s="56">
        <v>24163117</v>
      </c>
      <c r="C50" s="57" t="s">
        <v>114</v>
      </c>
      <c r="D50" s="41" t="s">
        <v>432</v>
      </c>
      <c r="E50" s="9">
        <v>0</v>
      </c>
      <c r="F50" s="21">
        <f t="shared" si="2"/>
        <v>87.35</v>
      </c>
      <c r="G50" s="21">
        <f t="shared" si="3"/>
        <v>87.35</v>
      </c>
      <c r="H50" s="9">
        <v>47</v>
      </c>
      <c r="I50" s="11"/>
      <c r="J50" s="12"/>
      <c r="K50" s="12"/>
    </row>
    <row r="51" ht="112.5" spans="1:11">
      <c r="A51" s="9">
        <v>48</v>
      </c>
      <c r="B51" s="9">
        <v>24163169</v>
      </c>
      <c r="C51" s="14" t="s">
        <v>161</v>
      </c>
      <c r="D51" s="41" t="s">
        <v>505</v>
      </c>
      <c r="E51" s="9">
        <v>2.5</v>
      </c>
      <c r="F51" s="21">
        <f t="shared" si="2"/>
        <v>87.35</v>
      </c>
      <c r="G51" s="21">
        <f t="shared" si="3"/>
        <v>87.35</v>
      </c>
      <c r="H51" s="9">
        <v>47</v>
      </c>
      <c r="I51" s="11" t="s">
        <v>506</v>
      </c>
      <c r="J51" s="12"/>
      <c r="K51" s="12"/>
    </row>
    <row r="52" ht="56.25" spans="1:11">
      <c r="A52" s="9">
        <v>49</v>
      </c>
      <c r="B52" s="22">
        <v>24163029</v>
      </c>
      <c r="C52" s="14" t="s">
        <v>131</v>
      </c>
      <c r="D52" s="41" t="s">
        <v>449</v>
      </c>
      <c r="E52" s="9">
        <v>2</v>
      </c>
      <c r="F52" s="21">
        <f t="shared" si="2"/>
        <v>86.7</v>
      </c>
      <c r="G52" s="21">
        <f t="shared" si="3"/>
        <v>86.7</v>
      </c>
      <c r="H52" s="9">
        <v>49</v>
      </c>
      <c r="I52" s="11" t="s">
        <v>507</v>
      </c>
      <c r="J52" s="12"/>
      <c r="K52" s="12"/>
    </row>
    <row r="53" spans="1:11">
      <c r="A53" s="9">
        <v>50</v>
      </c>
      <c r="B53" s="56">
        <v>24163108</v>
      </c>
      <c r="C53" s="57" t="s">
        <v>119</v>
      </c>
      <c r="D53" s="41" t="s">
        <v>508</v>
      </c>
      <c r="E53" s="9">
        <v>0</v>
      </c>
      <c r="F53" s="21">
        <f t="shared" si="2"/>
        <v>86.59</v>
      </c>
      <c r="G53" s="21">
        <f t="shared" si="3"/>
        <v>86.59</v>
      </c>
      <c r="H53" s="9">
        <v>50</v>
      </c>
      <c r="I53" s="11"/>
      <c r="J53" s="12"/>
      <c r="K53" s="12"/>
    </row>
    <row r="54" spans="1:11">
      <c r="A54" s="9">
        <v>51</v>
      </c>
      <c r="B54" s="56">
        <v>24163126</v>
      </c>
      <c r="C54" s="57" t="s">
        <v>113</v>
      </c>
      <c r="D54" s="41" t="s">
        <v>508</v>
      </c>
      <c r="E54" s="9">
        <v>0</v>
      </c>
      <c r="F54" s="21">
        <f t="shared" si="2"/>
        <v>86.59</v>
      </c>
      <c r="G54" s="21">
        <f t="shared" si="3"/>
        <v>86.59</v>
      </c>
      <c r="H54" s="9">
        <v>50</v>
      </c>
      <c r="I54" s="11"/>
      <c r="J54" s="12"/>
      <c r="K54" s="12"/>
    </row>
    <row r="55" spans="1:11">
      <c r="A55" s="9">
        <v>52</v>
      </c>
      <c r="B55" s="22">
        <v>24163028</v>
      </c>
      <c r="C55" s="14" t="s">
        <v>188</v>
      </c>
      <c r="D55" s="41" t="s">
        <v>509</v>
      </c>
      <c r="E55" s="9">
        <v>0</v>
      </c>
      <c r="F55" s="21">
        <f t="shared" si="2"/>
        <v>86.42</v>
      </c>
      <c r="G55" s="21">
        <f t="shared" si="3"/>
        <v>86.42</v>
      </c>
      <c r="H55" s="9">
        <v>52</v>
      </c>
      <c r="I55" s="11"/>
      <c r="J55" s="12"/>
      <c r="K55" s="12"/>
    </row>
    <row r="56" spans="1:11">
      <c r="A56" s="9">
        <v>53</v>
      </c>
      <c r="B56" s="56">
        <v>24163115</v>
      </c>
      <c r="C56" s="57" t="s">
        <v>117</v>
      </c>
      <c r="D56" s="41" t="s">
        <v>510</v>
      </c>
      <c r="E56" s="9">
        <v>0</v>
      </c>
      <c r="F56" s="21">
        <f t="shared" si="2"/>
        <v>86.32</v>
      </c>
      <c r="G56" s="21">
        <f t="shared" si="3"/>
        <v>86.32</v>
      </c>
      <c r="H56" s="9">
        <v>53</v>
      </c>
      <c r="I56" s="11"/>
      <c r="J56" s="12"/>
      <c r="K56" s="12"/>
    </row>
    <row r="57" spans="1:11">
      <c r="A57" s="9">
        <v>54</v>
      </c>
      <c r="B57" s="9">
        <v>24163078</v>
      </c>
      <c r="C57" s="46" t="s">
        <v>134</v>
      </c>
      <c r="D57" s="41" t="s">
        <v>511</v>
      </c>
      <c r="E57" s="9">
        <v>0</v>
      </c>
      <c r="F57" s="21">
        <f t="shared" si="2"/>
        <v>86.04</v>
      </c>
      <c r="G57" s="21">
        <f t="shared" si="3"/>
        <v>86.04</v>
      </c>
      <c r="H57" s="9">
        <v>54</v>
      </c>
      <c r="I57" s="11"/>
      <c r="J57" s="12"/>
      <c r="K57" s="12"/>
    </row>
    <row r="58" spans="1:11">
      <c r="A58" s="9">
        <v>55</v>
      </c>
      <c r="B58" s="9">
        <v>24163087</v>
      </c>
      <c r="C58" s="46" t="s">
        <v>166</v>
      </c>
      <c r="D58" s="41" t="s">
        <v>512</v>
      </c>
      <c r="E58" s="9">
        <v>0</v>
      </c>
      <c r="F58" s="21">
        <f t="shared" si="2"/>
        <v>85.94</v>
      </c>
      <c r="G58" s="21">
        <f t="shared" si="3"/>
        <v>85.94</v>
      </c>
      <c r="H58" s="9">
        <v>55</v>
      </c>
      <c r="I58" s="11"/>
      <c r="J58" s="12"/>
      <c r="K58" s="12"/>
    </row>
    <row r="59" spans="1:11">
      <c r="A59" s="9">
        <v>56</v>
      </c>
      <c r="B59" s="56">
        <v>24163106</v>
      </c>
      <c r="C59" s="57" t="s">
        <v>108</v>
      </c>
      <c r="D59" s="41" t="s">
        <v>447</v>
      </c>
      <c r="E59" s="9">
        <v>0</v>
      </c>
      <c r="F59" s="21">
        <f t="shared" si="2"/>
        <v>85.86</v>
      </c>
      <c r="G59" s="21">
        <f t="shared" si="3"/>
        <v>85.86</v>
      </c>
      <c r="H59" s="9">
        <v>56</v>
      </c>
      <c r="I59" s="11"/>
      <c r="J59" s="12"/>
      <c r="K59" s="12"/>
    </row>
    <row r="60" spans="1:11">
      <c r="A60" s="9">
        <v>57</v>
      </c>
      <c r="B60" s="9">
        <v>24163173</v>
      </c>
      <c r="C60" s="14" t="s">
        <v>194</v>
      </c>
      <c r="D60" s="41" t="s">
        <v>474</v>
      </c>
      <c r="E60" s="9">
        <v>0</v>
      </c>
      <c r="F60" s="21">
        <f t="shared" si="2"/>
        <v>85.81</v>
      </c>
      <c r="G60" s="21">
        <f t="shared" si="3"/>
        <v>85.81</v>
      </c>
      <c r="H60" s="9">
        <v>57</v>
      </c>
      <c r="I60" s="11"/>
      <c r="J60" s="12"/>
      <c r="K60" s="12"/>
    </row>
    <row r="61" spans="1:11">
      <c r="A61" s="9">
        <v>58</v>
      </c>
      <c r="B61" s="56">
        <v>24163123</v>
      </c>
      <c r="C61" s="57" t="s">
        <v>195</v>
      </c>
      <c r="D61" s="41" t="s">
        <v>489</v>
      </c>
      <c r="E61" s="9">
        <v>0</v>
      </c>
      <c r="F61" s="21">
        <f t="shared" si="2"/>
        <v>85.61</v>
      </c>
      <c r="G61" s="21">
        <f t="shared" si="3"/>
        <v>85.61</v>
      </c>
      <c r="H61" s="9">
        <v>58</v>
      </c>
      <c r="I61" s="11"/>
      <c r="J61" s="12"/>
      <c r="K61" s="12"/>
    </row>
    <row r="62" ht="56.25" spans="1:11">
      <c r="A62" s="9">
        <v>59</v>
      </c>
      <c r="B62" s="23">
        <v>24163047</v>
      </c>
      <c r="C62" s="57" t="s">
        <v>158</v>
      </c>
      <c r="D62" s="41" t="s">
        <v>513</v>
      </c>
      <c r="E62" s="9">
        <v>2</v>
      </c>
      <c r="F62" s="21">
        <f t="shared" si="2"/>
        <v>85.58</v>
      </c>
      <c r="G62" s="21">
        <f t="shared" si="3"/>
        <v>85.58</v>
      </c>
      <c r="H62" s="9">
        <v>59</v>
      </c>
      <c r="I62" s="48" t="s">
        <v>514</v>
      </c>
      <c r="J62" s="11"/>
      <c r="K62" s="12"/>
    </row>
    <row r="63" ht="56.25" spans="1:11">
      <c r="A63" s="9">
        <v>60</v>
      </c>
      <c r="B63" s="23">
        <v>24163051</v>
      </c>
      <c r="C63" s="57" t="s">
        <v>214</v>
      </c>
      <c r="D63" s="41" t="s">
        <v>515</v>
      </c>
      <c r="E63" s="9">
        <v>2</v>
      </c>
      <c r="F63" s="21">
        <f t="shared" si="2"/>
        <v>85.53</v>
      </c>
      <c r="G63" s="21">
        <f t="shared" si="3"/>
        <v>85.53</v>
      </c>
      <c r="H63" s="9">
        <v>60</v>
      </c>
      <c r="I63" s="48" t="s">
        <v>516</v>
      </c>
      <c r="J63" s="11"/>
      <c r="K63" s="12"/>
    </row>
    <row r="64" spans="1:11">
      <c r="A64" s="9">
        <v>61</v>
      </c>
      <c r="B64" s="9">
        <v>24163092</v>
      </c>
      <c r="C64" s="46" t="s">
        <v>191</v>
      </c>
      <c r="D64" s="41" t="s">
        <v>517</v>
      </c>
      <c r="E64" s="9">
        <v>0</v>
      </c>
      <c r="F64" s="21">
        <f t="shared" si="2"/>
        <v>85.53</v>
      </c>
      <c r="G64" s="21">
        <f t="shared" si="3"/>
        <v>85.53</v>
      </c>
      <c r="H64" s="9">
        <v>60</v>
      </c>
      <c r="I64" s="11"/>
      <c r="J64" s="12"/>
      <c r="K64" s="12"/>
    </row>
    <row r="65" spans="1:11">
      <c r="A65" s="9">
        <v>62</v>
      </c>
      <c r="B65" s="56">
        <v>24163112</v>
      </c>
      <c r="C65" s="57" t="s">
        <v>162</v>
      </c>
      <c r="D65" s="41" t="s">
        <v>518</v>
      </c>
      <c r="E65" s="9">
        <v>0</v>
      </c>
      <c r="F65" s="21">
        <f t="shared" si="2"/>
        <v>85.48</v>
      </c>
      <c r="G65" s="21">
        <f t="shared" si="3"/>
        <v>85.48</v>
      </c>
      <c r="H65" s="9">
        <v>62</v>
      </c>
      <c r="I65" s="11"/>
      <c r="J65" s="12"/>
      <c r="K65" s="12"/>
    </row>
    <row r="66" ht="37.5" spans="1:11">
      <c r="A66" s="9">
        <v>63</v>
      </c>
      <c r="B66" s="23">
        <v>24163042</v>
      </c>
      <c r="C66" s="57" t="s">
        <v>218</v>
      </c>
      <c r="D66" s="41" t="s">
        <v>505</v>
      </c>
      <c r="E66" s="9">
        <v>0.5</v>
      </c>
      <c r="F66" s="21">
        <f t="shared" si="2"/>
        <v>85.35</v>
      </c>
      <c r="G66" s="21">
        <f t="shared" si="3"/>
        <v>85.35</v>
      </c>
      <c r="H66" s="9">
        <v>63</v>
      </c>
      <c r="I66" s="47" t="s">
        <v>519</v>
      </c>
      <c r="J66" s="12"/>
      <c r="K66" s="12"/>
    </row>
    <row r="67" spans="1:11">
      <c r="A67" s="9">
        <v>64</v>
      </c>
      <c r="B67" s="22">
        <v>24163008</v>
      </c>
      <c r="C67" s="14" t="s">
        <v>177</v>
      </c>
      <c r="D67" s="41" t="s">
        <v>520</v>
      </c>
      <c r="E67" s="9">
        <v>0</v>
      </c>
      <c r="F67" s="21">
        <f t="shared" si="2"/>
        <v>85.3</v>
      </c>
      <c r="G67" s="21">
        <f t="shared" si="3"/>
        <v>85.3</v>
      </c>
      <c r="H67" s="9">
        <v>64</v>
      </c>
      <c r="I67" s="11"/>
      <c r="J67" s="12"/>
      <c r="K67" s="12"/>
    </row>
    <row r="68" ht="206.25" spans="1:11">
      <c r="A68" s="9">
        <v>65</v>
      </c>
      <c r="B68" s="22">
        <v>24163063</v>
      </c>
      <c r="C68" s="57" t="s">
        <v>137</v>
      </c>
      <c r="D68" s="41" t="s">
        <v>521</v>
      </c>
      <c r="E68" s="9">
        <v>7.5</v>
      </c>
      <c r="F68" s="21">
        <f t="shared" ref="F68:F99" si="4">D68+E68</f>
        <v>85.26</v>
      </c>
      <c r="G68" s="21">
        <f t="shared" ref="G68:G99" si="5">F68</f>
        <v>85.26</v>
      </c>
      <c r="H68" s="9">
        <v>65</v>
      </c>
      <c r="I68" s="11" t="s">
        <v>522</v>
      </c>
      <c r="J68" s="12"/>
      <c r="K68" s="12"/>
    </row>
    <row r="69" spans="1:11">
      <c r="A69" s="9">
        <v>66</v>
      </c>
      <c r="B69" s="56">
        <v>24163100</v>
      </c>
      <c r="C69" s="57" t="s">
        <v>212</v>
      </c>
      <c r="D69" s="41" t="s">
        <v>523</v>
      </c>
      <c r="E69" s="9">
        <v>0</v>
      </c>
      <c r="F69" s="21">
        <f t="shared" si="4"/>
        <v>85.2</v>
      </c>
      <c r="G69" s="21">
        <f t="shared" si="5"/>
        <v>85.2</v>
      </c>
      <c r="H69" s="9">
        <v>66</v>
      </c>
      <c r="I69" s="11"/>
      <c r="J69" s="12"/>
      <c r="K69" s="12"/>
    </row>
    <row r="70" spans="1:11">
      <c r="A70" s="9">
        <v>67</v>
      </c>
      <c r="B70" s="9">
        <v>24163165</v>
      </c>
      <c r="C70" s="14" t="s">
        <v>186</v>
      </c>
      <c r="D70" s="41" t="s">
        <v>478</v>
      </c>
      <c r="E70" s="9">
        <v>0</v>
      </c>
      <c r="F70" s="21">
        <f t="shared" si="4"/>
        <v>85.1</v>
      </c>
      <c r="G70" s="21">
        <f t="shared" si="5"/>
        <v>85.1</v>
      </c>
      <c r="H70" s="9">
        <v>67</v>
      </c>
      <c r="I70" s="11"/>
      <c r="J70" s="12"/>
      <c r="K70" s="12"/>
    </row>
    <row r="71" spans="1:11">
      <c r="A71" s="9">
        <v>68</v>
      </c>
      <c r="B71" s="56">
        <v>24163107</v>
      </c>
      <c r="C71" s="57" t="s">
        <v>219</v>
      </c>
      <c r="D71" s="41" t="s">
        <v>487</v>
      </c>
      <c r="E71" s="9">
        <v>0</v>
      </c>
      <c r="F71" s="21">
        <f t="shared" si="4"/>
        <v>85.05</v>
      </c>
      <c r="G71" s="21">
        <f t="shared" si="5"/>
        <v>85.05</v>
      </c>
      <c r="H71" s="9">
        <v>68</v>
      </c>
      <c r="I71" s="11"/>
      <c r="J71" s="12"/>
      <c r="K71" s="12"/>
    </row>
    <row r="72" spans="1:11">
      <c r="A72" s="9">
        <v>69</v>
      </c>
      <c r="B72" s="56">
        <v>24163114</v>
      </c>
      <c r="C72" s="57" t="s">
        <v>151</v>
      </c>
      <c r="D72" s="41" t="s">
        <v>487</v>
      </c>
      <c r="E72" s="9">
        <v>0</v>
      </c>
      <c r="F72" s="21">
        <f t="shared" si="4"/>
        <v>85.05</v>
      </c>
      <c r="G72" s="21">
        <f t="shared" si="5"/>
        <v>85.05</v>
      </c>
      <c r="H72" s="9">
        <v>68</v>
      </c>
      <c r="I72" s="11"/>
      <c r="J72" s="12"/>
      <c r="K72" s="12"/>
    </row>
    <row r="73" ht="56.25" spans="1:11">
      <c r="A73" s="9">
        <v>70</v>
      </c>
      <c r="B73" s="23">
        <v>24163037</v>
      </c>
      <c r="C73" s="57" t="s">
        <v>142</v>
      </c>
      <c r="D73" s="41" t="s">
        <v>524</v>
      </c>
      <c r="E73" s="9">
        <v>2</v>
      </c>
      <c r="F73" s="21">
        <f t="shared" si="4"/>
        <v>85.03</v>
      </c>
      <c r="G73" s="21">
        <f t="shared" si="5"/>
        <v>85.03</v>
      </c>
      <c r="H73" s="9">
        <v>70</v>
      </c>
      <c r="I73" s="47" t="s">
        <v>525</v>
      </c>
      <c r="J73" s="11"/>
      <c r="K73" s="12"/>
    </row>
    <row r="74" spans="1:11">
      <c r="A74" s="9">
        <v>71</v>
      </c>
      <c r="B74" s="23">
        <v>24163050</v>
      </c>
      <c r="C74" s="57" t="s">
        <v>164</v>
      </c>
      <c r="D74" s="41" t="s">
        <v>501</v>
      </c>
      <c r="E74" s="9">
        <v>0</v>
      </c>
      <c r="F74" s="21">
        <f t="shared" si="4"/>
        <v>85</v>
      </c>
      <c r="G74" s="21">
        <f t="shared" si="5"/>
        <v>85</v>
      </c>
      <c r="H74" s="9">
        <v>71</v>
      </c>
      <c r="I74" s="47"/>
      <c r="J74" s="12"/>
      <c r="K74" s="12"/>
    </row>
    <row r="75" spans="1:11">
      <c r="A75" s="9">
        <v>72</v>
      </c>
      <c r="B75" s="22">
        <v>24163007</v>
      </c>
      <c r="C75" s="14" t="s">
        <v>182</v>
      </c>
      <c r="D75" s="41" t="s">
        <v>526</v>
      </c>
      <c r="E75" s="9">
        <v>0</v>
      </c>
      <c r="F75" s="21">
        <f t="shared" si="4"/>
        <v>84.92</v>
      </c>
      <c r="G75" s="21">
        <f t="shared" si="5"/>
        <v>84.92</v>
      </c>
      <c r="H75" s="9">
        <v>72</v>
      </c>
      <c r="I75" s="11"/>
      <c r="J75" s="12"/>
      <c r="K75" s="11"/>
    </row>
    <row r="76" spans="1:11">
      <c r="A76" s="9">
        <v>73</v>
      </c>
      <c r="B76" s="9">
        <v>24163163</v>
      </c>
      <c r="C76" s="14" t="s">
        <v>228</v>
      </c>
      <c r="D76" s="41" t="s">
        <v>527</v>
      </c>
      <c r="E76" s="9">
        <v>0</v>
      </c>
      <c r="F76" s="21">
        <f t="shared" si="4"/>
        <v>84.9</v>
      </c>
      <c r="G76" s="21">
        <f t="shared" si="5"/>
        <v>84.9</v>
      </c>
      <c r="H76" s="9">
        <v>73</v>
      </c>
      <c r="I76" s="30"/>
      <c r="J76" s="12"/>
      <c r="K76" s="12"/>
    </row>
    <row r="77" ht="56.25" spans="1:11">
      <c r="A77" s="9">
        <v>74</v>
      </c>
      <c r="B77" s="22">
        <v>24163002</v>
      </c>
      <c r="C77" s="14" t="s">
        <v>238</v>
      </c>
      <c r="D77" s="41" t="s">
        <v>528</v>
      </c>
      <c r="E77" s="9">
        <v>2</v>
      </c>
      <c r="F77" s="21">
        <f t="shared" si="4"/>
        <v>84.87</v>
      </c>
      <c r="G77" s="21">
        <f t="shared" si="5"/>
        <v>84.87</v>
      </c>
      <c r="H77" s="9">
        <v>74</v>
      </c>
      <c r="I77" s="11" t="s">
        <v>529</v>
      </c>
      <c r="J77" s="12"/>
      <c r="K77" s="12"/>
    </row>
    <row r="78" ht="56.25" spans="1:11">
      <c r="A78" s="9">
        <v>75</v>
      </c>
      <c r="B78" s="22">
        <v>24163016</v>
      </c>
      <c r="C78" s="14" t="s">
        <v>124</v>
      </c>
      <c r="D78" s="41" t="s">
        <v>528</v>
      </c>
      <c r="E78" s="9">
        <v>2</v>
      </c>
      <c r="F78" s="21">
        <f t="shared" si="4"/>
        <v>84.87</v>
      </c>
      <c r="G78" s="21">
        <f t="shared" si="5"/>
        <v>84.87</v>
      </c>
      <c r="H78" s="9">
        <v>74</v>
      </c>
      <c r="I78" s="27" t="s">
        <v>530</v>
      </c>
      <c r="J78" s="11"/>
      <c r="K78" s="12"/>
    </row>
    <row r="79" spans="1:11">
      <c r="A79" s="9">
        <v>76</v>
      </c>
      <c r="B79" s="23">
        <v>24163053</v>
      </c>
      <c r="C79" s="57" t="s">
        <v>197</v>
      </c>
      <c r="D79" s="41" t="s">
        <v>531</v>
      </c>
      <c r="E79" s="9">
        <v>0</v>
      </c>
      <c r="F79" s="21">
        <f t="shared" si="4"/>
        <v>84.75</v>
      </c>
      <c r="G79" s="21">
        <f t="shared" si="5"/>
        <v>84.75</v>
      </c>
      <c r="H79" s="9">
        <v>76</v>
      </c>
      <c r="I79" s="48"/>
      <c r="J79" s="12"/>
      <c r="K79" s="12"/>
    </row>
    <row r="80" ht="75" spans="1:11">
      <c r="A80" s="9">
        <v>77</v>
      </c>
      <c r="B80" s="56">
        <v>24163111</v>
      </c>
      <c r="C80" s="57" t="s">
        <v>126</v>
      </c>
      <c r="D80" s="41" t="s">
        <v>532</v>
      </c>
      <c r="E80" s="9">
        <v>0.5</v>
      </c>
      <c r="F80" s="21">
        <f t="shared" si="4"/>
        <v>84.72</v>
      </c>
      <c r="G80" s="21">
        <f t="shared" si="5"/>
        <v>84.72</v>
      </c>
      <c r="H80" s="9">
        <v>77</v>
      </c>
      <c r="I80" s="25" t="s">
        <v>533</v>
      </c>
      <c r="J80" s="12"/>
      <c r="K80" s="12"/>
    </row>
    <row r="81" spans="1:11">
      <c r="A81" s="9">
        <v>78</v>
      </c>
      <c r="B81" s="9">
        <v>24163183</v>
      </c>
      <c r="C81" s="14" t="s">
        <v>211</v>
      </c>
      <c r="D81" s="41" t="s">
        <v>449</v>
      </c>
      <c r="E81" s="9">
        <v>0</v>
      </c>
      <c r="F81" s="21">
        <f t="shared" si="4"/>
        <v>84.7</v>
      </c>
      <c r="G81" s="21">
        <f t="shared" si="5"/>
        <v>84.7</v>
      </c>
      <c r="H81" s="9">
        <v>78</v>
      </c>
      <c r="I81" s="11"/>
      <c r="J81" s="12"/>
      <c r="K81" s="12"/>
    </row>
    <row r="82" spans="1:11">
      <c r="A82" s="9">
        <v>79</v>
      </c>
      <c r="B82" s="22">
        <v>24163011</v>
      </c>
      <c r="C82" s="14" t="s">
        <v>236</v>
      </c>
      <c r="D82" s="41" t="s">
        <v>534</v>
      </c>
      <c r="E82" s="9">
        <v>0</v>
      </c>
      <c r="F82" s="21">
        <f t="shared" si="4"/>
        <v>84.62</v>
      </c>
      <c r="G82" s="21">
        <f t="shared" si="5"/>
        <v>84.62</v>
      </c>
      <c r="H82" s="9">
        <v>79</v>
      </c>
      <c r="I82" s="11"/>
      <c r="J82" s="12"/>
      <c r="K82" s="12"/>
    </row>
    <row r="83" spans="1:11">
      <c r="A83" s="9">
        <v>80</v>
      </c>
      <c r="B83" s="10">
        <v>24163138</v>
      </c>
      <c r="C83" s="60" t="s">
        <v>222</v>
      </c>
      <c r="D83" s="41" t="s">
        <v>535</v>
      </c>
      <c r="E83" s="9">
        <v>0</v>
      </c>
      <c r="F83" s="21">
        <f t="shared" si="4"/>
        <v>84.52</v>
      </c>
      <c r="G83" s="21">
        <f t="shared" si="5"/>
        <v>84.52</v>
      </c>
      <c r="H83" s="9">
        <v>80</v>
      </c>
      <c r="I83" s="11"/>
      <c r="J83" s="12"/>
      <c r="K83" s="12"/>
    </row>
    <row r="84" ht="56.25" spans="1:11">
      <c r="A84" s="9">
        <v>81</v>
      </c>
      <c r="B84" s="9">
        <v>24163178</v>
      </c>
      <c r="C84" s="14" t="s">
        <v>230</v>
      </c>
      <c r="D84" s="41" t="s">
        <v>536</v>
      </c>
      <c r="E84" s="9">
        <v>2</v>
      </c>
      <c r="F84" s="21">
        <f t="shared" si="4"/>
        <v>84.47</v>
      </c>
      <c r="G84" s="21">
        <f t="shared" si="5"/>
        <v>84.47</v>
      </c>
      <c r="H84" s="9">
        <v>81</v>
      </c>
      <c r="I84" s="11" t="s">
        <v>537</v>
      </c>
      <c r="J84" s="12"/>
      <c r="K84" s="12"/>
    </row>
    <row r="85" spans="1:11">
      <c r="A85" s="9">
        <v>82</v>
      </c>
      <c r="B85" s="22">
        <v>24163022</v>
      </c>
      <c r="C85" s="14" t="s">
        <v>104</v>
      </c>
      <c r="D85" s="41" t="s">
        <v>538</v>
      </c>
      <c r="E85" s="9">
        <v>0</v>
      </c>
      <c r="F85" s="21">
        <f t="shared" si="4"/>
        <v>84.44</v>
      </c>
      <c r="G85" s="21">
        <f t="shared" si="5"/>
        <v>84.44</v>
      </c>
      <c r="H85" s="9">
        <v>82</v>
      </c>
      <c r="I85" s="11"/>
      <c r="J85" s="12"/>
      <c r="K85" s="12"/>
    </row>
    <row r="86" spans="1:11">
      <c r="A86" s="9">
        <v>83</v>
      </c>
      <c r="B86" s="10">
        <v>24163131</v>
      </c>
      <c r="C86" s="60" t="s">
        <v>199</v>
      </c>
      <c r="D86" s="41" t="s">
        <v>538</v>
      </c>
      <c r="E86" s="9">
        <v>0</v>
      </c>
      <c r="F86" s="21">
        <f t="shared" si="4"/>
        <v>84.44</v>
      </c>
      <c r="G86" s="21">
        <f t="shared" si="5"/>
        <v>84.44</v>
      </c>
      <c r="H86" s="9">
        <v>82</v>
      </c>
      <c r="I86" s="11"/>
      <c r="J86" s="12"/>
      <c r="K86" s="11"/>
    </row>
    <row r="87" spans="1:11">
      <c r="A87" s="9">
        <v>84</v>
      </c>
      <c r="B87" s="56">
        <v>24163109</v>
      </c>
      <c r="C87" s="57" t="s">
        <v>192</v>
      </c>
      <c r="D87" s="41" t="s">
        <v>539</v>
      </c>
      <c r="E87" s="9">
        <v>0</v>
      </c>
      <c r="F87" s="21">
        <f t="shared" si="4"/>
        <v>84.39</v>
      </c>
      <c r="G87" s="21">
        <f t="shared" si="5"/>
        <v>84.39</v>
      </c>
      <c r="H87" s="9">
        <v>84</v>
      </c>
      <c r="I87" s="11"/>
      <c r="J87" s="12"/>
      <c r="K87" s="12"/>
    </row>
    <row r="88" spans="1:11">
      <c r="A88" s="9">
        <v>85</v>
      </c>
      <c r="B88" s="9">
        <v>24163073</v>
      </c>
      <c r="C88" s="46" t="s">
        <v>216</v>
      </c>
      <c r="D88" s="41" t="s">
        <v>540</v>
      </c>
      <c r="E88" s="9">
        <v>0</v>
      </c>
      <c r="F88" s="21">
        <f t="shared" si="4"/>
        <v>84.34</v>
      </c>
      <c r="G88" s="21">
        <f t="shared" si="5"/>
        <v>84.34</v>
      </c>
      <c r="H88" s="9">
        <v>85</v>
      </c>
      <c r="I88" s="11"/>
      <c r="J88" s="12"/>
      <c r="K88" s="11"/>
    </row>
    <row r="89" ht="37.5" spans="1:11">
      <c r="A89" s="9">
        <v>86</v>
      </c>
      <c r="B89" s="23">
        <v>24163045</v>
      </c>
      <c r="C89" s="57" t="s">
        <v>206</v>
      </c>
      <c r="D89" s="41" t="s">
        <v>541</v>
      </c>
      <c r="E89" s="9">
        <v>2</v>
      </c>
      <c r="F89" s="21">
        <f t="shared" si="4"/>
        <v>84.29</v>
      </c>
      <c r="G89" s="21">
        <f t="shared" si="5"/>
        <v>84.29</v>
      </c>
      <c r="H89" s="9">
        <v>86</v>
      </c>
      <c r="I89" s="47" t="s">
        <v>542</v>
      </c>
      <c r="J89" s="12"/>
      <c r="K89" s="12"/>
    </row>
    <row r="90" spans="1:11">
      <c r="A90" s="9">
        <v>87</v>
      </c>
      <c r="B90" s="9">
        <v>24163182</v>
      </c>
      <c r="C90" s="14" t="s">
        <v>201</v>
      </c>
      <c r="D90" s="41" t="s">
        <v>543</v>
      </c>
      <c r="E90" s="9">
        <v>0</v>
      </c>
      <c r="F90" s="21">
        <f t="shared" si="4"/>
        <v>84.19</v>
      </c>
      <c r="G90" s="21">
        <f t="shared" si="5"/>
        <v>84.19</v>
      </c>
      <c r="H90" s="9">
        <v>87</v>
      </c>
      <c r="I90" s="11"/>
      <c r="J90" s="12"/>
      <c r="K90" s="12"/>
    </row>
    <row r="91" spans="1:11">
      <c r="A91" s="9">
        <v>88</v>
      </c>
      <c r="B91" s="10">
        <v>24163157</v>
      </c>
      <c r="C91" s="60" t="s">
        <v>174</v>
      </c>
      <c r="D91" s="41" t="s">
        <v>544</v>
      </c>
      <c r="E91" s="9">
        <v>0</v>
      </c>
      <c r="F91" s="21">
        <f t="shared" si="4"/>
        <v>84.16</v>
      </c>
      <c r="G91" s="21">
        <f t="shared" si="5"/>
        <v>84.16</v>
      </c>
      <c r="H91" s="9">
        <v>88</v>
      </c>
      <c r="I91" s="11"/>
      <c r="J91" s="12"/>
      <c r="K91" s="12"/>
    </row>
    <row r="92" spans="1:11">
      <c r="A92" s="9">
        <v>89</v>
      </c>
      <c r="B92" s="22">
        <v>24163004</v>
      </c>
      <c r="C92" s="14" t="s">
        <v>251</v>
      </c>
      <c r="D92" s="41" t="s">
        <v>545</v>
      </c>
      <c r="E92" s="9">
        <v>0</v>
      </c>
      <c r="F92" s="21">
        <f t="shared" si="4"/>
        <v>84.14</v>
      </c>
      <c r="G92" s="21">
        <f t="shared" si="5"/>
        <v>84.14</v>
      </c>
      <c r="H92" s="9">
        <v>89</v>
      </c>
      <c r="I92" s="11"/>
      <c r="J92" s="12"/>
      <c r="K92" s="12"/>
    </row>
    <row r="93" spans="1:11">
      <c r="A93" s="9">
        <v>90</v>
      </c>
      <c r="B93" s="22">
        <v>24163015</v>
      </c>
      <c r="C93" s="14" t="s">
        <v>144</v>
      </c>
      <c r="D93" s="41" t="s">
        <v>457</v>
      </c>
      <c r="E93" s="9">
        <v>0</v>
      </c>
      <c r="F93" s="21">
        <f t="shared" si="4"/>
        <v>83.99</v>
      </c>
      <c r="G93" s="21">
        <f t="shared" si="5"/>
        <v>83.99</v>
      </c>
      <c r="H93" s="9">
        <v>90</v>
      </c>
      <c r="I93" s="11"/>
      <c r="J93" s="12"/>
      <c r="K93" s="12"/>
    </row>
    <row r="94" ht="37.5" spans="1:11">
      <c r="A94" s="9">
        <v>91</v>
      </c>
      <c r="B94" s="22">
        <v>24163023</v>
      </c>
      <c r="C94" s="14" t="s">
        <v>203</v>
      </c>
      <c r="D94" s="41" t="s">
        <v>546</v>
      </c>
      <c r="E94" s="9">
        <v>2</v>
      </c>
      <c r="F94" s="21">
        <f t="shared" si="4"/>
        <v>83.91</v>
      </c>
      <c r="G94" s="21">
        <f t="shared" si="5"/>
        <v>83.91</v>
      </c>
      <c r="H94" s="9">
        <v>91</v>
      </c>
      <c r="I94" s="27" t="s">
        <v>547</v>
      </c>
      <c r="J94" s="11"/>
      <c r="K94" s="12"/>
    </row>
    <row r="95" ht="56.25" spans="1:11">
      <c r="A95" s="9">
        <v>92</v>
      </c>
      <c r="B95" s="23">
        <v>24163061</v>
      </c>
      <c r="C95" s="57" t="s">
        <v>233</v>
      </c>
      <c r="D95" s="41" t="s">
        <v>548</v>
      </c>
      <c r="E95" s="9">
        <v>2</v>
      </c>
      <c r="F95" s="21">
        <f t="shared" si="4"/>
        <v>83.86</v>
      </c>
      <c r="G95" s="21">
        <f t="shared" si="5"/>
        <v>83.86</v>
      </c>
      <c r="H95" s="9">
        <v>92</v>
      </c>
      <c r="I95" s="48" t="s">
        <v>549</v>
      </c>
      <c r="J95" s="12"/>
      <c r="K95" s="12"/>
    </row>
    <row r="96" spans="1:11">
      <c r="A96" s="9">
        <v>93</v>
      </c>
      <c r="B96" s="62">
        <v>24163067</v>
      </c>
      <c r="C96" s="63" t="s">
        <v>226</v>
      </c>
      <c r="D96" s="41" t="s">
        <v>550</v>
      </c>
      <c r="E96" s="9">
        <v>0</v>
      </c>
      <c r="F96" s="21">
        <f t="shared" si="4"/>
        <v>83.81</v>
      </c>
      <c r="G96" s="21">
        <f t="shared" si="5"/>
        <v>83.81</v>
      </c>
      <c r="H96" s="9">
        <v>93</v>
      </c>
      <c r="I96" s="11"/>
      <c r="J96" s="12"/>
      <c r="K96" s="12"/>
    </row>
    <row r="97" spans="1:11">
      <c r="A97" s="9">
        <v>94</v>
      </c>
      <c r="B97" s="22">
        <v>24163006</v>
      </c>
      <c r="C97" s="14" t="s">
        <v>221</v>
      </c>
      <c r="D97" s="41" t="s">
        <v>551</v>
      </c>
      <c r="E97" s="9">
        <v>0</v>
      </c>
      <c r="F97" s="21">
        <f t="shared" si="4"/>
        <v>83.76</v>
      </c>
      <c r="G97" s="21">
        <f t="shared" si="5"/>
        <v>83.76</v>
      </c>
      <c r="H97" s="9">
        <v>94</v>
      </c>
      <c r="I97" s="11"/>
      <c r="J97" s="12"/>
      <c r="K97" s="12"/>
    </row>
    <row r="98" spans="1:11">
      <c r="A98" s="9">
        <v>95</v>
      </c>
      <c r="B98" s="23">
        <v>24163062</v>
      </c>
      <c r="C98" s="57" t="s">
        <v>245</v>
      </c>
      <c r="D98" s="41" t="s">
        <v>552</v>
      </c>
      <c r="E98" s="9">
        <v>0</v>
      </c>
      <c r="F98" s="21">
        <f t="shared" si="4"/>
        <v>83.66</v>
      </c>
      <c r="G98" s="21">
        <f t="shared" si="5"/>
        <v>83.66</v>
      </c>
      <c r="H98" s="9">
        <v>95</v>
      </c>
      <c r="I98" s="47"/>
      <c r="J98" s="12"/>
      <c r="K98" s="12"/>
    </row>
    <row r="99" spans="1:11">
      <c r="A99" s="9">
        <v>96</v>
      </c>
      <c r="B99" s="22">
        <v>24163013</v>
      </c>
      <c r="C99" s="14" t="s">
        <v>258</v>
      </c>
      <c r="D99" s="41" t="s">
        <v>553</v>
      </c>
      <c r="E99" s="9">
        <v>0</v>
      </c>
      <c r="F99" s="21">
        <f t="shared" si="4"/>
        <v>83.61</v>
      </c>
      <c r="G99" s="21">
        <f t="shared" si="5"/>
        <v>83.61</v>
      </c>
      <c r="H99" s="9">
        <v>96</v>
      </c>
      <c r="I99" s="11"/>
      <c r="J99" s="12"/>
      <c r="K99" s="12"/>
    </row>
    <row r="100" spans="1:11">
      <c r="A100" s="9">
        <v>97</v>
      </c>
      <c r="B100" s="26">
        <v>24163064</v>
      </c>
      <c r="C100" s="46" t="s">
        <v>247</v>
      </c>
      <c r="D100" s="41" t="s">
        <v>554</v>
      </c>
      <c r="E100" s="9">
        <v>0</v>
      </c>
      <c r="F100" s="21">
        <f t="shared" ref="F100:F131" si="6">D100+E100</f>
        <v>83.59</v>
      </c>
      <c r="G100" s="21">
        <f t="shared" ref="G100:G131" si="7">F100</f>
        <v>83.59</v>
      </c>
      <c r="H100" s="9">
        <v>97</v>
      </c>
      <c r="I100" s="11"/>
      <c r="J100" s="12"/>
      <c r="K100" s="12"/>
    </row>
    <row r="101" spans="1:11">
      <c r="A101" s="9">
        <v>98</v>
      </c>
      <c r="B101" s="9">
        <v>24163180</v>
      </c>
      <c r="C101" s="14" t="s">
        <v>249</v>
      </c>
      <c r="D101" s="41" t="s">
        <v>513</v>
      </c>
      <c r="E101" s="9">
        <v>0</v>
      </c>
      <c r="F101" s="21">
        <f t="shared" si="6"/>
        <v>83.58</v>
      </c>
      <c r="G101" s="21">
        <f t="shared" si="7"/>
        <v>83.58</v>
      </c>
      <c r="H101" s="9">
        <v>98</v>
      </c>
      <c r="I101" s="11"/>
      <c r="J101" s="12"/>
      <c r="K101" s="12"/>
    </row>
    <row r="102" spans="1:11">
      <c r="A102" s="9">
        <v>99</v>
      </c>
      <c r="B102" s="9">
        <v>24163090</v>
      </c>
      <c r="C102" s="46" t="s">
        <v>262</v>
      </c>
      <c r="D102" s="41" t="s">
        <v>555</v>
      </c>
      <c r="E102" s="9">
        <v>0</v>
      </c>
      <c r="F102" s="21">
        <f t="shared" si="6"/>
        <v>83.43</v>
      </c>
      <c r="G102" s="21">
        <f t="shared" si="7"/>
        <v>83.43</v>
      </c>
      <c r="H102" s="9">
        <v>99</v>
      </c>
      <c r="I102" s="11"/>
      <c r="J102" s="12"/>
      <c r="K102" s="12"/>
    </row>
    <row r="103" spans="1:11">
      <c r="A103" s="9">
        <v>100</v>
      </c>
      <c r="B103" s="9">
        <v>24163188</v>
      </c>
      <c r="C103" s="14" t="s">
        <v>253</v>
      </c>
      <c r="D103" s="41" t="s">
        <v>556</v>
      </c>
      <c r="E103" s="9">
        <v>0</v>
      </c>
      <c r="F103" s="21">
        <f t="shared" si="6"/>
        <v>83.38</v>
      </c>
      <c r="G103" s="21">
        <f t="shared" si="7"/>
        <v>83.38</v>
      </c>
      <c r="H103" s="9">
        <v>100</v>
      </c>
      <c r="I103" s="11"/>
      <c r="J103" s="12"/>
      <c r="K103" s="12"/>
    </row>
    <row r="104" spans="1:11">
      <c r="A104" s="9">
        <v>101</v>
      </c>
      <c r="B104" s="56">
        <v>24163104</v>
      </c>
      <c r="C104" s="57" t="s">
        <v>255</v>
      </c>
      <c r="D104" s="41" t="s">
        <v>557</v>
      </c>
      <c r="E104" s="9">
        <v>0</v>
      </c>
      <c r="F104" s="21">
        <f t="shared" si="6"/>
        <v>83.33</v>
      </c>
      <c r="G104" s="21">
        <f t="shared" si="7"/>
        <v>83.33</v>
      </c>
      <c r="H104" s="9">
        <v>101</v>
      </c>
      <c r="I104" s="11"/>
      <c r="J104" s="12"/>
      <c r="K104" s="12"/>
    </row>
    <row r="105" spans="1:11">
      <c r="A105" s="9">
        <v>102</v>
      </c>
      <c r="B105" s="56">
        <v>24163121</v>
      </c>
      <c r="C105" s="57" t="s">
        <v>256</v>
      </c>
      <c r="D105" s="41" t="s">
        <v>557</v>
      </c>
      <c r="E105" s="9">
        <v>0</v>
      </c>
      <c r="F105" s="21">
        <f t="shared" si="6"/>
        <v>83.33</v>
      </c>
      <c r="G105" s="21">
        <f t="shared" si="7"/>
        <v>83.33</v>
      </c>
      <c r="H105" s="9">
        <v>101</v>
      </c>
      <c r="I105" s="11"/>
      <c r="J105" s="12"/>
      <c r="K105" s="12"/>
    </row>
    <row r="106" spans="1:11">
      <c r="A106" s="9">
        <v>103</v>
      </c>
      <c r="B106" s="9">
        <v>24163174</v>
      </c>
      <c r="C106" s="14" t="s">
        <v>156</v>
      </c>
      <c r="D106" s="41" t="s">
        <v>558</v>
      </c>
      <c r="E106" s="9">
        <v>0</v>
      </c>
      <c r="F106" s="21">
        <f t="shared" si="6"/>
        <v>83.25</v>
      </c>
      <c r="G106" s="21">
        <f t="shared" si="7"/>
        <v>83.25</v>
      </c>
      <c r="H106" s="9">
        <v>103</v>
      </c>
      <c r="I106" s="11"/>
      <c r="J106" s="12"/>
      <c r="K106" s="12"/>
    </row>
    <row r="107" spans="1:11">
      <c r="A107" s="9">
        <v>104</v>
      </c>
      <c r="B107" s="10">
        <v>24163144</v>
      </c>
      <c r="C107" s="60" t="s">
        <v>276</v>
      </c>
      <c r="D107" s="41" t="s">
        <v>559</v>
      </c>
      <c r="E107" s="9">
        <v>0</v>
      </c>
      <c r="F107" s="21">
        <f t="shared" si="6"/>
        <v>83.18</v>
      </c>
      <c r="G107" s="21">
        <f t="shared" si="7"/>
        <v>83.18</v>
      </c>
      <c r="H107" s="9">
        <v>104</v>
      </c>
      <c r="I107" s="11"/>
      <c r="J107" s="12"/>
      <c r="K107" s="12"/>
    </row>
    <row r="108" spans="1:11">
      <c r="A108" s="9">
        <v>105</v>
      </c>
      <c r="B108" s="22">
        <v>23163172</v>
      </c>
      <c r="C108" s="46" t="s">
        <v>271</v>
      </c>
      <c r="D108" s="64" t="s">
        <v>560</v>
      </c>
      <c r="E108" s="9">
        <v>0</v>
      </c>
      <c r="F108" s="21">
        <f t="shared" si="6"/>
        <v>83.14</v>
      </c>
      <c r="G108" s="21">
        <f t="shared" si="7"/>
        <v>83.14</v>
      </c>
      <c r="H108" s="9">
        <v>105</v>
      </c>
      <c r="I108" s="11"/>
      <c r="J108" s="12"/>
      <c r="K108" s="12"/>
    </row>
    <row r="109" ht="56.25" spans="1:11">
      <c r="A109" s="9">
        <v>106</v>
      </c>
      <c r="B109" s="9">
        <v>24163072</v>
      </c>
      <c r="C109" s="46" t="s">
        <v>173</v>
      </c>
      <c r="D109" s="41" t="s">
        <v>561</v>
      </c>
      <c r="E109" s="9">
        <v>1</v>
      </c>
      <c r="F109" s="21">
        <f t="shared" si="6"/>
        <v>83.16</v>
      </c>
      <c r="G109" s="21">
        <f t="shared" si="7"/>
        <v>83.16</v>
      </c>
      <c r="H109" s="9">
        <v>106</v>
      </c>
      <c r="I109" s="11" t="s">
        <v>562</v>
      </c>
      <c r="J109" s="12"/>
      <c r="K109" s="12"/>
    </row>
    <row r="110" spans="1:11">
      <c r="A110" s="9">
        <v>107</v>
      </c>
      <c r="B110" s="10">
        <v>24163149</v>
      </c>
      <c r="C110" s="60" t="s">
        <v>272</v>
      </c>
      <c r="D110" s="41" t="s">
        <v>563</v>
      </c>
      <c r="E110" s="9">
        <v>0</v>
      </c>
      <c r="F110" s="21">
        <f t="shared" si="6"/>
        <v>83.13</v>
      </c>
      <c r="G110" s="21">
        <f t="shared" si="7"/>
        <v>83.13</v>
      </c>
      <c r="H110" s="9">
        <v>107</v>
      </c>
      <c r="I110" s="11"/>
      <c r="J110" s="12"/>
      <c r="K110" s="12"/>
    </row>
    <row r="111" spans="1:11">
      <c r="A111" s="9">
        <v>108</v>
      </c>
      <c r="B111" s="56">
        <v>24163102</v>
      </c>
      <c r="C111" s="57" t="s">
        <v>265</v>
      </c>
      <c r="D111" s="41" t="s">
        <v>564</v>
      </c>
      <c r="E111" s="9">
        <v>0</v>
      </c>
      <c r="F111" s="21">
        <f t="shared" si="6"/>
        <v>83</v>
      </c>
      <c r="G111" s="21">
        <f t="shared" si="7"/>
        <v>83</v>
      </c>
      <c r="H111" s="9">
        <v>108</v>
      </c>
      <c r="I111" s="11"/>
      <c r="J111" s="12"/>
      <c r="K111" s="12"/>
    </row>
    <row r="112" spans="1:11">
      <c r="A112" s="9">
        <v>109</v>
      </c>
      <c r="B112" s="10">
        <v>24163148</v>
      </c>
      <c r="C112" s="60" t="s">
        <v>183</v>
      </c>
      <c r="D112" s="41" t="s">
        <v>565</v>
      </c>
      <c r="E112" s="9">
        <v>0</v>
      </c>
      <c r="F112" s="21">
        <f t="shared" si="6"/>
        <v>82.85</v>
      </c>
      <c r="G112" s="21">
        <f t="shared" si="7"/>
        <v>82.85</v>
      </c>
      <c r="H112" s="9">
        <v>109</v>
      </c>
      <c r="I112" s="11"/>
      <c r="J112" s="12"/>
      <c r="K112" s="12"/>
    </row>
    <row r="113" spans="1:11">
      <c r="A113" s="9">
        <v>110</v>
      </c>
      <c r="B113" s="23">
        <v>24163033</v>
      </c>
      <c r="C113" s="57" t="s">
        <v>274</v>
      </c>
      <c r="D113" s="41" t="s">
        <v>566</v>
      </c>
      <c r="E113" s="9">
        <v>0</v>
      </c>
      <c r="F113" s="21">
        <f t="shared" si="6"/>
        <v>82.77</v>
      </c>
      <c r="G113" s="21">
        <f t="shared" si="7"/>
        <v>82.77</v>
      </c>
      <c r="H113" s="9">
        <v>110</v>
      </c>
      <c r="I113" s="47"/>
      <c r="J113" s="12"/>
      <c r="K113" s="12"/>
    </row>
    <row r="114" ht="56.25" spans="1:11">
      <c r="A114" s="9">
        <v>111</v>
      </c>
      <c r="B114" s="10">
        <v>24163151</v>
      </c>
      <c r="C114" s="60" t="s">
        <v>285</v>
      </c>
      <c r="D114" s="41" t="s">
        <v>567</v>
      </c>
      <c r="E114" s="9">
        <v>2</v>
      </c>
      <c r="F114" s="21">
        <f t="shared" si="6"/>
        <v>82.7</v>
      </c>
      <c r="G114" s="21">
        <f t="shared" si="7"/>
        <v>82.7</v>
      </c>
      <c r="H114" s="9">
        <v>111</v>
      </c>
      <c r="I114" s="24" t="s">
        <v>568</v>
      </c>
      <c r="J114" s="12"/>
      <c r="K114" s="12"/>
    </row>
    <row r="115" spans="1:11">
      <c r="A115" s="9">
        <v>112</v>
      </c>
      <c r="B115" s="23">
        <v>24163038</v>
      </c>
      <c r="C115" s="57" t="s">
        <v>121</v>
      </c>
      <c r="D115" s="41" t="s">
        <v>569</v>
      </c>
      <c r="E115" s="9">
        <v>0</v>
      </c>
      <c r="F115" s="21">
        <f t="shared" si="6"/>
        <v>82.67</v>
      </c>
      <c r="G115" s="21">
        <f t="shared" si="7"/>
        <v>82.67</v>
      </c>
      <c r="H115" s="9">
        <v>112</v>
      </c>
      <c r="I115" s="47"/>
      <c r="J115" s="11"/>
      <c r="K115" s="12"/>
    </row>
    <row r="116" spans="1:11">
      <c r="A116" s="9">
        <v>113</v>
      </c>
      <c r="B116" s="10">
        <v>24163147</v>
      </c>
      <c r="C116" s="60" t="s">
        <v>254</v>
      </c>
      <c r="D116" s="41" t="s">
        <v>570</v>
      </c>
      <c r="E116" s="9">
        <v>0</v>
      </c>
      <c r="F116" s="21">
        <f t="shared" si="6"/>
        <v>82.49</v>
      </c>
      <c r="G116" s="21">
        <f t="shared" si="7"/>
        <v>82.49</v>
      </c>
      <c r="H116" s="9">
        <v>113</v>
      </c>
      <c r="I116" s="11"/>
      <c r="J116" s="12"/>
      <c r="K116" s="12"/>
    </row>
    <row r="117" spans="1:11">
      <c r="A117" s="9">
        <v>114</v>
      </c>
      <c r="B117" s="22">
        <v>24163017</v>
      </c>
      <c r="C117" s="14" t="s">
        <v>240</v>
      </c>
      <c r="D117" s="41" t="s">
        <v>571</v>
      </c>
      <c r="E117" s="9">
        <v>0</v>
      </c>
      <c r="F117" s="21">
        <f t="shared" si="6"/>
        <v>82.42</v>
      </c>
      <c r="G117" s="21">
        <f t="shared" si="7"/>
        <v>82.42</v>
      </c>
      <c r="H117" s="9">
        <v>114</v>
      </c>
      <c r="I117" s="11"/>
      <c r="J117" s="12"/>
      <c r="K117" s="12"/>
    </row>
    <row r="118" spans="1:11">
      <c r="A118" s="9">
        <v>115</v>
      </c>
      <c r="B118" s="9">
        <v>24163093</v>
      </c>
      <c r="C118" s="46" t="s">
        <v>280</v>
      </c>
      <c r="D118" s="41" t="s">
        <v>571</v>
      </c>
      <c r="E118" s="9">
        <v>0</v>
      </c>
      <c r="F118" s="21">
        <f t="shared" si="6"/>
        <v>82.42</v>
      </c>
      <c r="G118" s="21">
        <f t="shared" si="7"/>
        <v>82.42</v>
      </c>
      <c r="H118" s="9">
        <v>114</v>
      </c>
      <c r="I118" s="11"/>
      <c r="J118" s="12"/>
      <c r="K118" s="12"/>
    </row>
    <row r="119" spans="1:11">
      <c r="A119" s="9">
        <v>116</v>
      </c>
      <c r="B119" s="23">
        <v>24163059</v>
      </c>
      <c r="C119" s="57" t="s">
        <v>269</v>
      </c>
      <c r="D119" s="41" t="s">
        <v>572</v>
      </c>
      <c r="E119" s="9">
        <v>0</v>
      </c>
      <c r="F119" s="21">
        <f t="shared" si="6"/>
        <v>82.34</v>
      </c>
      <c r="G119" s="21">
        <f t="shared" si="7"/>
        <v>82.34</v>
      </c>
      <c r="H119" s="9">
        <v>116</v>
      </c>
      <c r="I119" s="65"/>
      <c r="J119" s="11"/>
      <c r="K119" s="12"/>
    </row>
    <row r="120" spans="1:11">
      <c r="A120" s="9">
        <v>117</v>
      </c>
      <c r="B120" s="23">
        <v>24163034</v>
      </c>
      <c r="C120" s="57" t="s">
        <v>303</v>
      </c>
      <c r="D120" s="41" t="s">
        <v>541</v>
      </c>
      <c r="E120" s="9">
        <v>0</v>
      </c>
      <c r="F120" s="21">
        <f t="shared" si="6"/>
        <v>82.29</v>
      </c>
      <c r="G120" s="21">
        <f t="shared" si="7"/>
        <v>82.29</v>
      </c>
      <c r="H120" s="9">
        <v>117</v>
      </c>
      <c r="I120" s="47"/>
      <c r="J120" s="12"/>
      <c r="K120" s="12"/>
    </row>
    <row r="121" spans="1:11">
      <c r="A121" s="9">
        <v>118</v>
      </c>
      <c r="B121" s="23">
        <v>24163048</v>
      </c>
      <c r="C121" s="57" t="s">
        <v>264</v>
      </c>
      <c r="D121" s="41" t="s">
        <v>495</v>
      </c>
      <c r="E121" s="9">
        <v>0</v>
      </c>
      <c r="F121" s="21">
        <f t="shared" si="6"/>
        <v>82.19</v>
      </c>
      <c r="G121" s="21">
        <f t="shared" si="7"/>
        <v>82.19</v>
      </c>
      <c r="H121" s="9">
        <v>118</v>
      </c>
      <c r="I121" s="47"/>
      <c r="J121" s="12"/>
      <c r="K121" s="12"/>
    </row>
    <row r="122" spans="1:11">
      <c r="A122" s="9">
        <v>119</v>
      </c>
      <c r="B122" s="10">
        <v>24163137</v>
      </c>
      <c r="C122" s="60" t="s">
        <v>314</v>
      </c>
      <c r="D122" s="41" t="s">
        <v>561</v>
      </c>
      <c r="E122" s="9">
        <v>0</v>
      </c>
      <c r="F122" s="21">
        <f t="shared" si="6"/>
        <v>82.16</v>
      </c>
      <c r="G122" s="21">
        <f t="shared" si="7"/>
        <v>82.16</v>
      </c>
      <c r="H122" s="9">
        <v>119</v>
      </c>
      <c r="I122" s="11"/>
      <c r="J122" s="12"/>
      <c r="K122" s="12"/>
    </row>
    <row r="123" spans="1:11">
      <c r="A123" s="9">
        <v>120</v>
      </c>
      <c r="B123" s="22">
        <v>24163021</v>
      </c>
      <c r="C123" s="14" t="s">
        <v>242</v>
      </c>
      <c r="D123" s="41" t="s">
        <v>573</v>
      </c>
      <c r="E123" s="9">
        <v>0</v>
      </c>
      <c r="F123" s="21">
        <f t="shared" si="6"/>
        <v>82.09</v>
      </c>
      <c r="G123" s="21">
        <f t="shared" si="7"/>
        <v>82.09</v>
      </c>
      <c r="H123" s="9">
        <v>120</v>
      </c>
      <c r="I123" s="11"/>
      <c r="J123" s="12"/>
      <c r="K123" s="12"/>
    </row>
    <row r="124" spans="1:11">
      <c r="A124" s="9">
        <v>121</v>
      </c>
      <c r="B124" s="22">
        <v>24163018</v>
      </c>
      <c r="C124" s="14" t="s">
        <v>180</v>
      </c>
      <c r="D124" s="41" t="s">
        <v>574</v>
      </c>
      <c r="E124" s="9">
        <v>0</v>
      </c>
      <c r="F124" s="21">
        <f t="shared" si="6"/>
        <v>82.01</v>
      </c>
      <c r="G124" s="21">
        <f t="shared" si="7"/>
        <v>82.01</v>
      </c>
      <c r="H124" s="9">
        <v>121</v>
      </c>
      <c r="I124" s="11"/>
      <c r="J124" s="12"/>
      <c r="K124" s="12"/>
    </row>
    <row r="125" spans="1:11">
      <c r="A125" s="9">
        <v>122</v>
      </c>
      <c r="B125" s="23">
        <v>24163058</v>
      </c>
      <c r="C125" s="57" t="s">
        <v>267</v>
      </c>
      <c r="D125" s="41" t="s">
        <v>575</v>
      </c>
      <c r="E125" s="9">
        <v>0</v>
      </c>
      <c r="F125" s="21">
        <f t="shared" si="6"/>
        <v>81.99</v>
      </c>
      <c r="G125" s="21">
        <f t="shared" si="7"/>
        <v>81.99</v>
      </c>
      <c r="H125" s="9">
        <v>122</v>
      </c>
      <c r="I125" s="48"/>
      <c r="J125" s="12"/>
      <c r="K125" s="12"/>
    </row>
    <row r="126" spans="1:11">
      <c r="A126" s="9">
        <v>123</v>
      </c>
      <c r="B126" s="9">
        <v>24163075</v>
      </c>
      <c r="C126" s="46" t="s">
        <v>282</v>
      </c>
      <c r="D126" s="41" t="s">
        <v>576</v>
      </c>
      <c r="E126" s="9">
        <v>0</v>
      </c>
      <c r="F126" s="21">
        <f t="shared" si="6"/>
        <v>81.96</v>
      </c>
      <c r="G126" s="21">
        <f t="shared" si="7"/>
        <v>81.96</v>
      </c>
      <c r="H126" s="9">
        <v>123</v>
      </c>
      <c r="I126" s="11"/>
      <c r="J126" s="12"/>
      <c r="K126" s="12"/>
    </row>
    <row r="127" spans="1:11">
      <c r="A127" s="9">
        <v>124</v>
      </c>
      <c r="B127" s="26">
        <v>24163160</v>
      </c>
      <c r="C127" s="14" t="s">
        <v>260</v>
      </c>
      <c r="D127" s="41" t="s">
        <v>576</v>
      </c>
      <c r="E127" s="9">
        <v>0</v>
      </c>
      <c r="F127" s="21">
        <f t="shared" si="6"/>
        <v>81.96</v>
      </c>
      <c r="G127" s="21">
        <f t="shared" si="7"/>
        <v>81.96</v>
      </c>
      <c r="H127" s="9">
        <v>123</v>
      </c>
      <c r="I127" s="11"/>
      <c r="J127" s="12"/>
      <c r="K127" s="12"/>
    </row>
    <row r="128" spans="1:11">
      <c r="A128" s="9">
        <v>125</v>
      </c>
      <c r="B128" s="9">
        <v>24163185</v>
      </c>
      <c r="C128" s="14" t="s">
        <v>294</v>
      </c>
      <c r="D128" s="41" t="s">
        <v>577</v>
      </c>
      <c r="E128" s="9">
        <v>0</v>
      </c>
      <c r="F128" s="21">
        <f t="shared" si="6"/>
        <v>81.94</v>
      </c>
      <c r="G128" s="21">
        <f t="shared" si="7"/>
        <v>81.94</v>
      </c>
      <c r="H128" s="9">
        <v>125</v>
      </c>
      <c r="I128" s="11"/>
      <c r="J128" s="12"/>
      <c r="K128" s="12"/>
    </row>
    <row r="129" spans="1:11">
      <c r="A129" s="9">
        <v>126</v>
      </c>
      <c r="B129" s="56">
        <v>24163118</v>
      </c>
      <c r="C129" s="57" t="s">
        <v>223</v>
      </c>
      <c r="D129" s="41" t="s">
        <v>578</v>
      </c>
      <c r="E129" s="9">
        <v>0</v>
      </c>
      <c r="F129" s="21">
        <f t="shared" si="6"/>
        <v>81.84</v>
      </c>
      <c r="G129" s="21">
        <f t="shared" si="7"/>
        <v>81.84</v>
      </c>
      <c r="H129" s="9">
        <v>126</v>
      </c>
      <c r="I129" s="11"/>
      <c r="J129" s="12"/>
      <c r="K129" s="12"/>
    </row>
    <row r="130" spans="1:11">
      <c r="A130" s="9">
        <v>127</v>
      </c>
      <c r="B130" s="10">
        <v>24163153</v>
      </c>
      <c r="C130" s="60" t="s">
        <v>310</v>
      </c>
      <c r="D130" s="41" t="s">
        <v>579</v>
      </c>
      <c r="E130" s="9">
        <v>0</v>
      </c>
      <c r="F130" s="21">
        <f t="shared" si="6"/>
        <v>81.76</v>
      </c>
      <c r="G130" s="21">
        <f t="shared" si="7"/>
        <v>81.76</v>
      </c>
      <c r="H130" s="9">
        <v>127</v>
      </c>
      <c r="I130" s="11"/>
      <c r="J130" s="12"/>
      <c r="K130" s="11"/>
    </row>
    <row r="131" spans="1:11">
      <c r="A131" s="9">
        <v>128</v>
      </c>
      <c r="B131" s="10">
        <v>24163158</v>
      </c>
      <c r="C131" s="60" t="s">
        <v>208</v>
      </c>
      <c r="D131" s="41" t="s">
        <v>579</v>
      </c>
      <c r="E131" s="9">
        <v>0</v>
      </c>
      <c r="F131" s="21">
        <f t="shared" si="6"/>
        <v>81.76</v>
      </c>
      <c r="G131" s="21">
        <f t="shared" si="7"/>
        <v>81.76</v>
      </c>
      <c r="H131" s="9">
        <v>127</v>
      </c>
      <c r="I131" s="11"/>
      <c r="J131" s="12"/>
      <c r="K131" s="11"/>
    </row>
    <row r="132" spans="1:11">
      <c r="A132" s="9">
        <v>129</v>
      </c>
      <c r="B132" s="9">
        <v>24163172</v>
      </c>
      <c r="C132" s="14" t="s">
        <v>301</v>
      </c>
      <c r="D132" s="41" t="s">
        <v>580</v>
      </c>
      <c r="E132" s="9">
        <v>0</v>
      </c>
      <c r="F132" s="21">
        <f t="shared" ref="F132:F163" si="8">D132+E132</f>
        <v>81.63</v>
      </c>
      <c r="G132" s="21">
        <f t="shared" ref="G132:G163" si="9">F132</f>
        <v>81.63</v>
      </c>
      <c r="H132" s="9">
        <v>129</v>
      </c>
      <c r="I132" s="11"/>
      <c r="J132" s="12"/>
      <c r="K132" s="11"/>
    </row>
    <row r="133" spans="1:11">
      <c r="A133" s="9">
        <v>130</v>
      </c>
      <c r="B133" s="10">
        <v>24163140</v>
      </c>
      <c r="C133" s="60" t="s">
        <v>326</v>
      </c>
      <c r="D133" s="41" t="s">
        <v>581</v>
      </c>
      <c r="E133" s="9">
        <v>0</v>
      </c>
      <c r="F133" s="21">
        <f t="shared" si="8"/>
        <v>81.28</v>
      </c>
      <c r="G133" s="21">
        <f t="shared" si="9"/>
        <v>81.28</v>
      </c>
      <c r="H133" s="9">
        <v>130</v>
      </c>
      <c r="I133" s="11"/>
      <c r="J133" s="12"/>
      <c r="K133" s="11"/>
    </row>
    <row r="134" spans="1:11">
      <c r="A134" s="9">
        <v>131</v>
      </c>
      <c r="B134" s="22">
        <v>24163005</v>
      </c>
      <c r="C134" s="14" t="s">
        <v>284</v>
      </c>
      <c r="D134" s="41" t="s">
        <v>582</v>
      </c>
      <c r="E134" s="9">
        <v>0</v>
      </c>
      <c r="F134" s="21">
        <f t="shared" si="8"/>
        <v>81.15</v>
      </c>
      <c r="G134" s="21">
        <f t="shared" si="9"/>
        <v>81.15</v>
      </c>
      <c r="H134" s="9">
        <v>131</v>
      </c>
      <c r="I134" s="11"/>
      <c r="J134" s="12"/>
      <c r="K134" s="11"/>
    </row>
    <row r="135" spans="1:11">
      <c r="A135" s="9">
        <v>132</v>
      </c>
      <c r="B135" s="10">
        <v>24163146</v>
      </c>
      <c r="C135" s="60" t="s">
        <v>313</v>
      </c>
      <c r="D135" s="41" t="s">
        <v>583</v>
      </c>
      <c r="E135" s="9">
        <v>0</v>
      </c>
      <c r="F135" s="21">
        <f t="shared" si="8"/>
        <v>81.08</v>
      </c>
      <c r="G135" s="21">
        <f t="shared" si="9"/>
        <v>81.08</v>
      </c>
      <c r="H135" s="9">
        <v>132</v>
      </c>
      <c r="I135" s="11"/>
      <c r="J135" s="12"/>
      <c r="K135" s="12"/>
    </row>
    <row r="136" spans="1:11">
      <c r="A136" s="9">
        <v>133</v>
      </c>
      <c r="B136" s="22">
        <v>24163009</v>
      </c>
      <c r="C136" s="14" t="s">
        <v>166</v>
      </c>
      <c r="D136" s="41" t="s">
        <v>584</v>
      </c>
      <c r="E136" s="9">
        <v>0</v>
      </c>
      <c r="F136" s="21">
        <f t="shared" si="8"/>
        <v>81.05</v>
      </c>
      <c r="G136" s="21">
        <f t="shared" si="9"/>
        <v>81.05</v>
      </c>
      <c r="H136" s="9">
        <v>133</v>
      </c>
      <c r="I136" s="11"/>
      <c r="J136" s="12"/>
      <c r="K136" s="27"/>
    </row>
    <row r="137" spans="1:11">
      <c r="A137" s="9">
        <v>134</v>
      </c>
      <c r="B137" s="9">
        <v>24163068</v>
      </c>
      <c r="C137" s="46" t="s">
        <v>321</v>
      </c>
      <c r="D137" s="41" t="s">
        <v>585</v>
      </c>
      <c r="E137" s="9">
        <v>0</v>
      </c>
      <c r="F137" s="21">
        <f t="shared" si="8"/>
        <v>80.97</v>
      </c>
      <c r="G137" s="21">
        <f t="shared" si="9"/>
        <v>80.97</v>
      </c>
      <c r="H137" s="9">
        <v>134</v>
      </c>
      <c r="I137" s="11"/>
      <c r="J137" s="12"/>
      <c r="K137" s="12"/>
    </row>
    <row r="138" spans="1:11">
      <c r="A138" s="9">
        <v>135</v>
      </c>
      <c r="B138" s="22">
        <v>24163001</v>
      </c>
      <c r="C138" s="14" t="s">
        <v>323</v>
      </c>
      <c r="D138" s="41" t="s">
        <v>586</v>
      </c>
      <c r="E138" s="9">
        <v>0</v>
      </c>
      <c r="F138" s="21">
        <f t="shared" si="8"/>
        <v>80.92</v>
      </c>
      <c r="G138" s="21">
        <f t="shared" si="9"/>
        <v>80.92</v>
      </c>
      <c r="H138" s="9">
        <v>135</v>
      </c>
      <c r="I138" s="11"/>
      <c r="J138" s="12"/>
      <c r="K138" s="12"/>
    </row>
    <row r="139" ht="56.25" spans="1:11">
      <c r="A139" s="9">
        <v>136</v>
      </c>
      <c r="B139" s="22">
        <v>24163025</v>
      </c>
      <c r="C139" s="14" t="s">
        <v>296</v>
      </c>
      <c r="D139" s="41" t="s">
        <v>587</v>
      </c>
      <c r="E139" s="9">
        <v>0.5</v>
      </c>
      <c r="F139" s="21">
        <f t="shared" si="8"/>
        <v>80.92</v>
      </c>
      <c r="G139" s="21">
        <f t="shared" si="9"/>
        <v>80.92</v>
      </c>
      <c r="H139" s="9">
        <v>135</v>
      </c>
      <c r="I139" s="11" t="s">
        <v>588</v>
      </c>
      <c r="J139" s="12"/>
      <c r="K139" s="12"/>
    </row>
    <row r="140" spans="1:11">
      <c r="A140" s="9">
        <v>137</v>
      </c>
      <c r="B140" s="10">
        <v>24163145</v>
      </c>
      <c r="C140" s="60" t="s">
        <v>350</v>
      </c>
      <c r="D140" s="41" t="s">
        <v>589</v>
      </c>
      <c r="E140" s="9">
        <v>0</v>
      </c>
      <c r="F140" s="21">
        <f t="shared" si="8"/>
        <v>80.75</v>
      </c>
      <c r="G140" s="21">
        <f t="shared" si="9"/>
        <v>80.75</v>
      </c>
      <c r="H140" s="9">
        <v>137</v>
      </c>
      <c r="I140" s="11"/>
      <c r="J140" s="12"/>
      <c r="K140" s="12"/>
    </row>
    <row r="141" spans="1:11">
      <c r="A141" s="9">
        <v>138</v>
      </c>
      <c r="B141" s="9">
        <v>24163176</v>
      </c>
      <c r="C141" s="66" t="s">
        <v>328</v>
      </c>
      <c r="D141" s="41" t="s">
        <v>590</v>
      </c>
      <c r="E141" s="9">
        <v>0</v>
      </c>
      <c r="F141" s="21">
        <f t="shared" si="8"/>
        <v>80.67</v>
      </c>
      <c r="G141" s="21">
        <f t="shared" si="9"/>
        <v>80.67</v>
      </c>
      <c r="H141" s="9">
        <v>138</v>
      </c>
      <c r="I141" s="30"/>
      <c r="J141" s="12"/>
      <c r="K141" s="12"/>
    </row>
    <row r="142" spans="1:11">
      <c r="A142" s="9">
        <v>139</v>
      </c>
      <c r="B142" s="56">
        <v>24163122</v>
      </c>
      <c r="C142" s="57" t="s">
        <v>298</v>
      </c>
      <c r="D142" s="41" t="s">
        <v>591</v>
      </c>
      <c r="E142" s="9">
        <v>0</v>
      </c>
      <c r="F142" s="21">
        <f t="shared" si="8"/>
        <v>80.62</v>
      </c>
      <c r="G142" s="21">
        <f t="shared" si="9"/>
        <v>80.62</v>
      </c>
      <c r="H142" s="9">
        <v>139</v>
      </c>
      <c r="I142" s="11"/>
      <c r="J142" s="12"/>
      <c r="K142" s="11"/>
    </row>
    <row r="143" spans="1:11">
      <c r="A143" s="9">
        <v>140</v>
      </c>
      <c r="B143" s="10">
        <v>24163130</v>
      </c>
      <c r="C143" s="60" t="s">
        <v>355</v>
      </c>
      <c r="D143" s="41" t="s">
        <v>592</v>
      </c>
      <c r="E143" s="9">
        <v>0</v>
      </c>
      <c r="F143" s="21">
        <f t="shared" si="8"/>
        <v>80.57</v>
      </c>
      <c r="G143" s="21">
        <f t="shared" si="9"/>
        <v>80.57</v>
      </c>
      <c r="H143" s="9">
        <v>140</v>
      </c>
      <c r="I143" s="11"/>
      <c r="J143" s="12"/>
      <c r="K143" s="12"/>
    </row>
    <row r="144" spans="1:11">
      <c r="A144" s="9">
        <v>141</v>
      </c>
      <c r="B144" s="23">
        <v>24163040</v>
      </c>
      <c r="C144" s="57" t="s">
        <v>291</v>
      </c>
      <c r="D144" s="41" t="s">
        <v>593</v>
      </c>
      <c r="E144" s="9">
        <v>0</v>
      </c>
      <c r="F144" s="21">
        <f t="shared" si="8"/>
        <v>80.47</v>
      </c>
      <c r="G144" s="21">
        <f t="shared" si="9"/>
        <v>80.47</v>
      </c>
      <c r="H144" s="9">
        <v>141</v>
      </c>
      <c r="I144" s="48"/>
      <c r="J144" s="12"/>
      <c r="K144" s="11"/>
    </row>
    <row r="145" spans="1:11">
      <c r="A145" s="9">
        <v>142</v>
      </c>
      <c r="B145" s="9">
        <v>24163065</v>
      </c>
      <c r="C145" s="46" t="s">
        <v>345</v>
      </c>
      <c r="D145" s="41" t="s">
        <v>594</v>
      </c>
      <c r="E145" s="9">
        <v>0</v>
      </c>
      <c r="F145" s="21">
        <f t="shared" si="8"/>
        <v>80.44</v>
      </c>
      <c r="G145" s="21">
        <f t="shared" si="9"/>
        <v>80.44</v>
      </c>
      <c r="H145" s="9">
        <v>142</v>
      </c>
      <c r="I145" s="11"/>
      <c r="J145" s="12"/>
      <c r="K145" s="12"/>
    </row>
    <row r="146" spans="1:11">
      <c r="A146" s="9">
        <v>143</v>
      </c>
      <c r="B146" s="23">
        <v>24163056</v>
      </c>
      <c r="C146" s="57" t="s">
        <v>308</v>
      </c>
      <c r="D146" s="41" t="s">
        <v>587</v>
      </c>
      <c r="E146" s="9">
        <v>0</v>
      </c>
      <c r="F146" s="21">
        <f t="shared" si="8"/>
        <v>80.42</v>
      </c>
      <c r="G146" s="21">
        <f t="shared" si="9"/>
        <v>80.42</v>
      </c>
      <c r="H146" s="9">
        <v>143</v>
      </c>
      <c r="I146" s="48"/>
      <c r="J146" s="12"/>
      <c r="K146" s="11"/>
    </row>
    <row r="147" spans="1:11">
      <c r="A147" s="9">
        <v>144</v>
      </c>
      <c r="B147" s="9">
        <v>24163186</v>
      </c>
      <c r="C147" s="14" t="s">
        <v>316</v>
      </c>
      <c r="D147" s="41" t="s">
        <v>587</v>
      </c>
      <c r="E147" s="9">
        <v>0</v>
      </c>
      <c r="F147" s="21">
        <f t="shared" si="8"/>
        <v>80.42</v>
      </c>
      <c r="G147" s="21">
        <f t="shared" si="9"/>
        <v>80.42</v>
      </c>
      <c r="H147" s="9">
        <v>143</v>
      </c>
      <c r="I147" s="11"/>
      <c r="J147" s="12"/>
      <c r="K147" s="11"/>
    </row>
    <row r="148" spans="1:11">
      <c r="A148" s="9">
        <v>145</v>
      </c>
      <c r="B148" s="10">
        <v>24163143</v>
      </c>
      <c r="C148" s="60" t="s">
        <v>299</v>
      </c>
      <c r="D148" s="41" t="s">
        <v>595</v>
      </c>
      <c r="E148" s="9">
        <v>0</v>
      </c>
      <c r="F148" s="21">
        <f t="shared" si="8"/>
        <v>80.39</v>
      </c>
      <c r="G148" s="21">
        <f t="shared" si="9"/>
        <v>80.39</v>
      </c>
      <c r="H148" s="9">
        <v>145</v>
      </c>
      <c r="I148" s="11"/>
      <c r="J148" s="12"/>
      <c r="K148" s="12"/>
    </row>
    <row r="149" spans="1:11">
      <c r="A149" s="9">
        <v>146</v>
      </c>
      <c r="B149" s="56">
        <v>24163113</v>
      </c>
      <c r="C149" s="57" t="s">
        <v>339</v>
      </c>
      <c r="D149" s="41" t="s">
        <v>596</v>
      </c>
      <c r="E149" s="9">
        <v>0</v>
      </c>
      <c r="F149" s="21">
        <f t="shared" si="8"/>
        <v>80.22</v>
      </c>
      <c r="G149" s="21">
        <f t="shared" si="9"/>
        <v>80.22</v>
      </c>
      <c r="H149" s="9">
        <v>146</v>
      </c>
      <c r="I149" s="11"/>
      <c r="J149" s="12"/>
      <c r="K149" s="11"/>
    </row>
    <row r="150" spans="1:11">
      <c r="A150" s="9">
        <v>147</v>
      </c>
      <c r="B150" s="9">
        <v>24163077</v>
      </c>
      <c r="C150" s="46" t="s">
        <v>360</v>
      </c>
      <c r="D150" s="41" t="s">
        <v>597</v>
      </c>
      <c r="E150" s="9">
        <v>0</v>
      </c>
      <c r="F150" s="21">
        <f t="shared" si="8"/>
        <v>80.11</v>
      </c>
      <c r="G150" s="21">
        <f t="shared" si="9"/>
        <v>80.11</v>
      </c>
      <c r="H150" s="9">
        <v>147</v>
      </c>
      <c r="I150" s="11"/>
      <c r="J150" s="12"/>
      <c r="K150" s="11"/>
    </row>
    <row r="151" spans="1:11">
      <c r="A151" s="9">
        <v>148</v>
      </c>
      <c r="B151" s="23">
        <v>24163044</v>
      </c>
      <c r="C151" s="57" t="s">
        <v>333</v>
      </c>
      <c r="D151" s="41" t="s">
        <v>598</v>
      </c>
      <c r="E151" s="9">
        <v>0</v>
      </c>
      <c r="F151" s="21">
        <f t="shared" si="8"/>
        <v>80.09</v>
      </c>
      <c r="G151" s="21">
        <f t="shared" si="9"/>
        <v>80.09</v>
      </c>
      <c r="H151" s="9">
        <v>148</v>
      </c>
      <c r="I151" s="47"/>
      <c r="J151" s="12"/>
      <c r="K151" s="12"/>
    </row>
    <row r="152" spans="1:11">
      <c r="A152" s="9">
        <v>149</v>
      </c>
      <c r="B152" s="56">
        <v>24163103</v>
      </c>
      <c r="C152" s="57" t="s">
        <v>349</v>
      </c>
      <c r="D152" s="41" t="s">
        <v>598</v>
      </c>
      <c r="E152" s="9">
        <v>0</v>
      </c>
      <c r="F152" s="21">
        <f t="shared" si="8"/>
        <v>80.09</v>
      </c>
      <c r="G152" s="21">
        <f t="shared" si="9"/>
        <v>80.09</v>
      </c>
      <c r="H152" s="9">
        <v>148</v>
      </c>
      <c r="I152" s="11"/>
      <c r="J152" s="12"/>
      <c r="K152" s="11"/>
    </row>
    <row r="153" spans="1:11">
      <c r="A153" s="9">
        <v>150</v>
      </c>
      <c r="B153" s="9">
        <v>24163085</v>
      </c>
      <c r="C153" s="46" t="s">
        <v>367</v>
      </c>
      <c r="D153" s="41" t="s">
        <v>599</v>
      </c>
      <c r="E153" s="9">
        <v>0</v>
      </c>
      <c r="F153" s="21">
        <f t="shared" si="8"/>
        <v>80.06</v>
      </c>
      <c r="G153" s="21">
        <f t="shared" si="9"/>
        <v>80.06</v>
      </c>
      <c r="H153" s="9">
        <v>150</v>
      </c>
      <c r="I153" s="11"/>
      <c r="J153" s="12"/>
      <c r="K153" s="12"/>
    </row>
    <row r="154" spans="1:11">
      <c r="A154" s="9">
        <v>151</v>
      </c>
      <c r="B154" s="9">
        <v>24163086</v>
      </c>
      <c r="C154" s="46" t="s">
        <v>325</v>
      </c>
      <c r="D154" s="41" t="s">
        <v>600</v>
      </c>
      <c r="E154" s="9">
        <v>0</v>
      </c>
      <c r="F154" s="21">
        <f t="shared" si="8"/>
        <v>80.01</v>
      </c>
      <c r="G154" s="21">
        <f t="shared" si="9"/>
        <v>80.01</v>
      </c>
      <c r="H154" s="9">
        <v>151</v>
      </c>
      <c r="I154" s="11"/>
      <c r="J154" s="12"/>
      <c r="K154" s="11"/>
    </row>
    <row r="155" spans="1:11">
      <c r="A155" s="9">
        <v>152</v>
      </c>
      <c r="B155" s="31">
        <v>24163071</v>
      </c>
      <c r="C155" s="46" t="s">
        <v>337</v>
      </c>
      <c r="D155" s="41" t="s">
        <v>601</v>
      </c>
      <c r="E155" s="9">
        <v>0</v>
      </c>
      <c r="F155" s="21">
        <f t="shared" si="8"/>
        <v>79.96</v>
      </c>
      <c r="G155" s="21">
        <f t="shared" si="9"/>
        <v>79.96</v>
      </c>
      <c r="H155" s="9">
        <v>152</v>
      </c>
      <c r="I155" s="11"/>
      <c r="J155" s="12"/>
      <c r="K155" s="11"/>
    </row>
    <row r="156" spans="1:11">
      <c r="A156" s="9">
        <v>153</v>
      </c>
      <c r="B156" s="9">
        <v>24163167</v>
      </c>
      <c r="C156" s="14" t="s">
        <v>362</v>
      </c>
      <c r="D156" s="41" t="s">
        <v>601</v>
      </c>
      <c r="E156" s="9">
        <v>0</v>
      </c>
      <c r="F156" s="21">
        <f t="shared" si="8"/>
        <v>79.96</v>
      </c>
      <c r="G156" s="21">
        <f t="shared" si="9"/>
        <v>79.96</v>
      </c>
      <c r="H156" s="9">
        <v>152</v>
      </c>
      <c r="I156" s="11"/>
      <c r="J156" s="12"/>
      <c r="K156" s="12"/>
    </row>
    <row r="157" spans="1:11">
      <c r="A157" s="9">
        <v>154</v>
      </c>
      <c r="B157" s="23">
        <v>24163046</v>
      </c>
      <c r="C157" s="57" t="s">
        <v>342</v>
      </c>
      <c r="D157" s="41" t="s">
        <v>602</v>
      </c>
      <c r="E157" s="9">
        <v>0</v>
      </c>
      <c r="F157" s="21">
        <f t="shared" si="8"/>
        <v>79.89</v>
      </c>
      <c r="G157" s="21">
        <f t="shared" si="9"/>
        <v>79.89</v>
      </c>
      <c r="H157" s="9">
        <v>154</v>
      </c>
      <c r="I157" s="47"/>
      <c r="J157" s="12"/>
      <c r="K157" s="12"/>
    </row>
    <row r="158" spans="1:11">
      <c r="A158" s="9">
        <v>155</v>
      </c>
      <c r="B158" s="56">
        <v>24163125</v>
      </c>
      <c r="C158" s="57" t="s">
        <v>277</v>
      </c>
      <c r="D158" s="41" t="s">
        <v>603</v>
      </c>
      <c r="E158" s="9">
        <v>0</v>
      </c>
      <c r="F158" s="21">
        <f t="shared" si="8"/>
        <v>79.73</v>
      </c>
      <c r="G158" s="21">
        <f t="shared" si="9"/>
        <v>79.73</v>
      </c>
      <c r="H158" s="9">
        <v>155</v>
      </c>
      <c r="I158" s="11"/>
      <c r="J158" s="12"/>
      <c r="K158" s="12"/>
    </row>
    <row r="159" spans="1:11">
      <c r="A159" s="9">
        <v>156</v>
      </c>
      <c r="B159" s="9">
        <v>24163170</v>
      </c>
      <c r="C159" s="14" t="s">
        <v>319</v>
      </c>
      <c r="D159" s="41" t="s">
        <v>604</v>
      </c>
      <c r="E159" s="9">
        <v>0</v>
      </c>
      <c r="F159" s="21">
        <f t="shared" si="8"/>
        <v>79.71</v>
      </c>
      <c r="G159" s="21">
        <f t="shared" si="9"/>
        <v>79.71</v>
      </c>
      <c r="H159" s="9">
        <v>156</v>
      </c>
      <c r="I159" s="30"/>
      <c r="J159" s="12"/>
      <c r="K159" s="12"/>
    </row>
    <row r="160" spans="1:11">
      <c r="A160" s="9">
        <v>157</v>
      </c>
      <c r="B160" s="9">
        <v>24163171</v>
      </c>
      <c r="C160" s="14" t="s">
        <v>347</v>
      </c>
      <c r="D160" s="41" t="s">
        <v>604</v>
      </c>
      <c r="E160" s="9">
        <v>0</v>
      </c>
      <c r="F160" s="21">
        <f t="shared" si="8"/>
        <v>79.71</v>
      </c>
      <c r="G160" s="21">
        <f t="shared" si="9"/>
        <v>79.71</v>
      </c>
      <c r="H160" s="9">
        <v>156</v>
      </c>
      <c r="I160" s="11"/>
      <c r="J160" s="12"/>
      <c r="K160" s="12"/>
    </row>
    <row r="161" spans="1:11">
      <c r="A161" s="9">
        <v>158</v>
      </c>
      <c r="B161" s="22">
        <v>24163010</v>
      </c>
      <c r="C161" s="14" t="s">
        <v>330</v>
      </c>
      <c r="D161" s="41" t="s">
        <v>605</v>
      </c>
      <c r="E161" s="9">
        <v>0</v>
      </c>
      <c r="F161" s="21">
        <f t="shared" si="8"/>
        <v>79.63</v>
      </c>
      <c r="G161" s="21">
        <f t="shared" si="9"/>
        <v>79.63</v>
      </c>
      <c r="H161" s="9">
        <v>158</v>
      </c>
      <c r="I161" s="11"/>
      <c r="J161" s="12"/>
      <c r="K161" s="12"/>
    </row>
    <row r="162" spans="1:11">
      <c r="A162" s="9">
        <v>159</v>
      </c>
      <c r="B162" s="9">
        <v>24163164</v>
      </c>
      <c r="C162" s="14" t="s">
        <v>372</v>
      </c>
      <c r="D162" s="41" t="s">
        <v>605</v>
      </c>
      <c r="E162" s="9">
        <v>0</v>
      </c>
      <c r="F162" s="21">
        <f t="shared" si="8"/>
        <v>79.63</v>
      </c>
      <c r="G162" s="21">
        <f t="shared" si="9"/>
        <v>79.63</v>
      </c>
      <c r="H162" s="9">
        <v>158</v>
      </c>
      <c r="I162" s="11"/>
      <c r="J162" s="12"/>
      <c r="K162" s="12"/>
    </row>
    <row r="163" spans="1:11">
      <c r="A163" s="9">
        <v>160</v>
      </c>
      <c r="B163" s="56">
        <v>24163095</v>
      </c>
      <c r="C163" s="57" t="s">
        <v>311</v>
      </c>
      <c r="D163" s="41" t="s">
        <v>606</v>
      </c>
      <c r="E163" s="9">
        <v>0</v>
      </c>
      <c r="F163" s="21">
        <f t="shared" si="8"/>
        <v>79.58</v>
      </c>
      <c r="G163" s="21">
        <f t="shared" si="9"/>
        <v>79.58</v>
      </c>
      <c r="H163" s="9">
        <v>160</v>
      </c>
      <c r="I163" s="11"/>
      <c r="J163" s="12"/>
      <c r="K163" s="12"/>
    </row>
    <row r="164" spans="1:11">
      <c r="A164" s="9">
        <v>161</v>
      </c>
      <c r="B164" s="56">
        <v>24163097</v>
      </c>
      <c r="C164" s="57" t="s">
        <v>368</v>
      </c>
      <c r="D164" s="41" t="s">
        <v>607</v>
      </c>
      <c r="E164" s="9">
        <v>0</v>
      </c>
      <c r="F164" s="21">
        <f t="shared" ref="F164:F188" si="10">D164+E164</f>
        <v>79.56</v>
      </c>
      <c r="G164" s="21">
        <f t="shared" ref="G164:G188" si="11">F164</f>
        <v>79.56</v>
      </c>
      <c r="H164" s="9">
        <v>161</v>
      </c>
      <c r="I164" s="11"/>
      <c r="J164" s="12"/>
      <c r="K164" s="12"/>
    </row>
    <row r="165" spans="1:11">
      <c r="A165" s="9">
        <v>162</v>
      </c>
      <c r="B165" s="22">
        <v>24163003</v>
      </c>
      <c r="C165" s="14" t="s">
        <v>370</v>
      </c>
      <c r="D165" s="41" t="s">
        <v>608</v>
      </c>
      <c r="E165" s="9">
        <v>0</v>
      </c>
      <c r="F165" s="21">
        <f t="shared" si="10"/>
        <v>79.53</v>
      </c>
      <c r="G165" s="21">
        <f t="shared" si="11"/>
        <v>79.53</v>
      </c>
      <c r="H165" s="9">
        <v>162</v>
      </c>
      <c r="I165" s="11"/>
      <c r="J165" s="12"/>
      <c r="K165" s="12"/>
    </row>
    <row r="166" spans="1:11">
      <c r="A166" s="9">
        <v>163</v>
      </c>
      <c r="B166" s="10">
        <v>24163133</v>
      </c>
      <c r="C166" s="60" t="s">
        <v>373</v>
      </c>
      <c r="D166" s="41" t="s">
        <v>609</v>
      </c>
      <c r="E166" s="9">
        <v>0</v>
      </c>
      <c r="F166" s="21">
        <f t="shared" si="10"/>
        <v>79.43</v>
      </c>
      <c r="G166" s="21">
        <f t="shared" si="11"/>
        <v>79.43</v>
      </c>
      <c r="H166" s="9">
        <v>163</v>
      </c>
      <c r="I166" s="11"/>
      <c r="J166" s="12"/>
      <c r="K166" s="11"/>
    </row>
    <row r="167" spans="1:11">
      <c r="A167" s="9">
        <v>164</v>
      </c>
      <c r="B167" s="22">
        <v>24163019</v>
      </c>
      <c r="C167" s="14" t="s">
        <v>288</v>
      </c>
      <c r="D167" s="41" t="s">
        <v>610</v>
      </c>
      <c r="E167" s="9">
        <v>0</v>
      </c>
      <c r="F167" s="21">
        <f t="shared" si="10"/>
        <v>79.41</v>
      </c>
      <c r="G167" s="21">
        <f t="shared" si="11"/>
        <v>79.41</v>
      </c>
      <c r="H167" s="9">
        <v>164</v>
      </c>
      <c r="I167" s="11"/>
      <c r="J167" s="12"/>
      <c r="K167" s="12"/>
    </row>
    <row r="168" spans="1:11">
      <c r="A168" s="9">
        <v>165</v>
      </c>
      <c r="B168" s="22">
        <v>24163030</v>
      </c>
      <c r="C168" s="14" t="s">
        <v>352</v>
      </c>
      <c r="D168" s="41" t="s">
        <v>610</v>
      </c>
      <c r="E168" s="9">
        <v>0</v>
      </c>
      <c r="F168" s="21">
        <f t="shared" si="10"/>
        <v>79.41</v>
      </c>
      <c r="G168" s="21">
        <f t="shared" si="11"/>
        <v>79.41</v>
      </c>
      <c r="H168" s="9">
        <v>164</v>
      </c>
      <c r="I168" s="11"/>
      <c r="J168" s="12"/>
      <c r="K168" s="12"/>
    </row>
    <row r="169" spans="1:11">
      <c r="A169" s="9">
        <v>166</v>
      </c>
      <c r="B169" s="9">
        <v>24163069</v>
      </c>
      <c r="C169" s="46" t="s">
        <v>364</v>
      </c>
      <c r="D169" s="41" t="s">
        <v>611</v>
      </c>
      <c r="E169" s="9">
        <v>0</v>
      </c>
      <c r="F169" s="21">
        <f t="shared" si="10"/>
        <v>79.38</v>
      </c>
      <c r="G169" s="21">
        <f t="shared" si="11"/>
        <v>79.38</v>
      </c>
      <c r="H169" s="9">
        <v>166</v>
      </c>
      <c r="I169" s="11"/>
      <c r="J169" s="12"/>
      <c r="K169" s="12"/>
    </row>
    <row r="170" spans="1:11">
      <c r="A170" s="9">
        <v>167</v>
      </c>
      <c r="B170" s="22">
        <v>24163159</v>
      </c>
      <c r="C170" s="46" t="s">
        <v>305</v>
      </c>
      <c r="D170" s="41" t="s">
        <v>612</v>
      </c>
      <c r="E170" s="9">
        <v>0</v>
      </c>
      <c r="F170" s="21">
        <f t="shared" si="10"/>
        <v>79.28</v>
      </c>
      <c r="G170" s="21">
        <f t="shared" si="11"/>
        <v>79.28</v>
      </c>
      <c r="H170" s="9">
        <v>167</v>
      </c>
      <c r="I170" s="24"/>
      <c r="J170" s="12"/>
      <c r="K170" s="12"/>
    </row>
    <row r="171" spans="1:11">
      <c r="A171" s="9">
        <v>168</v>
      </c>
      <c r="B171" s="10">
        <v>24163132</v>
      </c>
      <c r="C171" s="26" t="s">
        <v>374</v>
      </c>
      <c r="D171" s="41" t="s">
        <v>613</v>
      </c>
      <c r="E171" s="9">
        <v>0</v>
      </c>
      <c r="F171" s="21">
        <f t="shared" si="10"/>
        <v>79.18</v>
      </c>
      <c r="G171" s="21">
        <f t="shared" si="11"/>
        <v>79.18</v>
      </c>
      <c r="H171" s="9">
        <v>168</v>
      </c>
      <c r="I171" s="11"/>
      <c r="J171" s="12"/>
      <c r="K171" s="12"/>
    </row>
    <row r="172" spans="1:11">
      <c r="A172" s="9">
        <v>169</v>
      </c>
      <c r="B172" s="9">
        <v>24163190</v>
      </c>
      <c r="C172" s="9" t="s">
        <v>383</v>
      </c>
      <c r="D172" s="41" t="s">
        <v>614</v>
      </c>
      <c r="E172" s="9">
        <v>0</v>
      </c>
      <c r="F172" s="21">
        <f t="shared" si="10"/>
        <v>78.85</v>
      </c>
      <c r="G172" s="21">
        <f t="shared" si="11"/>
        <v>78.85</v>
      </c>
      <c r="H172" s="9">
        <v>169</v>
      </c>
      <c r="I172" s="11"/>
      <c r="J172" s="12"/>
      <c r="K172" s="12"/>
    </row>
    <row r="173" spans="1:11">
      <c r="A173" s="9">
        <v>170</v>
      </c>
      <c r="B173" s="56">
        <v>24163099</v>
      </c>
      <c r="C173" s="23" t="s">
        <v>378</v>
      </c>
      <c r="D173" s="41" t="s">
        <v>615</v>
      </c>
      <c r="E173" s="9">
        <v>0</v>
      </c>
      <c r="F173" s="21">
        <f t="shared" si="10"/>
        <v>78.77</v>
      </c>
      <c r="G173" s="21">
        <f t="shared" si="11"/>
        <v>78.77</v>
      </c>
      <c r="H173" s="9">
        <v>170</v>
      </c>
      <c r="I173" s="11"/>
      <c r="J173" s="12"/>
      <c r="K173" s="12"/>
    </row>
    <row r="174" spans="1:11">
      <c r="A174" s="9">
        <v>171</v>
      </c>
      <c r="B174" s="9">
        <v>24163177</v>
      </c>
      <c r="C174" s="9" t="s">
        <v>357</v>
      </c>
      <c r="D174" s="41" t="s">
        <v>616</v>
      </c>
      <c r="E174" s="9">
        <v>0</v>
      </c>
      <c r="F174" s="21">
        <f t="shared" si="10"/>
        <v>78.54</v>
      </c>
      <c r="G174" s="21">
        <f t="shared" si="11"/>
        <v>78.54</v>
      </c>
      <c r="H174" s="9">
        <v>171</v>
      </c>
      <c r="I174" s="11"/>
      <c r="J174" s="12"/>
      <c r="K174" s="12"/>
    </row>
    <row r="175" spans="1:11">
      <c r="A175" s="9">
        <v>172</v>
      </c>
      <c r="B175" s="41" t="s">
        <v>376</v>
      </c>
      <c r="C175" s="41" t="s">
        <v>377</v>
      </c>
      <c r="D175" s="67" t="s">
        <v>617</v>
      </c>
      <c r="E175" s="9">
        <v>0</v>
      </c>
      <c r="F175" s="21">
        <f t="shared" ref="F175" si="12">D175+E175</f>
        <v>78.13</v>
      </c>
      <c r="G175" s="21">
        <f t="shared" ref="G175" si="13">F175</f>
        <v>78.13</v>
      </c>
      <c r="H175" s="9">
        <v>172</v>
      </c>
      <c r="I175" s="11"/>
      <c r="J175" s="12"/>
      <c r="K175" s="12"/>
    </row>
    <row r="176" spans="1:11">
      <c r="A176" s="9">
        <v>173</v>
      </c>
      <c r="B176" s="56">
        <v>24163101</v>
      </c>
      <c r="C176" s="23" t="s">
        <v>385</v>
      </c>
      <c r="D176" s="41" t="s">
        <v>618</v>
      </c>
      <c r="E176" s="9">
        <v>0</v>
      </c>
      <c r="F176" s="21">
        <f t="shared" si="10"/>
        <v>78.09</v>
      </c>
      <c r="G176" s="21">
        <f t="shared" si="11"/>
        <v>78.09</v>
      </c>
      <c r="H176" s="9">
        <v>173</v>
      </c>
      <c r="I176" s="11"/>
      <c r="J176" s="12"/>
      <c r="K176" s="11"/>
    </row>
    <row r="177" spans="1:11">
      <c r="A177" s="9">
        <v>174</v>
      </c>
      <c r="B177" s="10">
        <v>24163128</v>
      </c>
      <c r="C177" s="26" t="s">
        <v>387</v>
      </c>
      <c r="D177" s="41" t="s">
        <v>619</v>
      </c>
      <c r="E177" s="9">
        <v>0</v>
      </c>
      <c r="F177" s="21">
        <f t="shared" si="10"/>
        <v>77.86</v>
      </c>
      <c r="G177" s="21">
        <f t="shared" si="11"/>
        <v>77.86</v>
      </c>
      <c r="H177" s="9">
        <v>174</v>
      </c>
      <c r="I177" s="11"/>
      <c r="J177" s="12"/>
      <c r="K177" s="12"/>
    </row>
    <row r="178" spans="1:11">
      <c r="A178" s="9">
        <v>175</v>
      </c>
      <c r="B178" s="10">
        <v>24163142</v>
      </c>
      <c r="C178" s="26" t="s">
        <v>392</v>
      </c>
      <c r="D178" s="41" t="s">
        <v>620</v>
      </c>
      <c r="E178" s="9">
        <v>0</v>
      </c>
      <c r="F178" s="21">
        <f t="shared" si="10"/>
        <v>77.56</v>
      </c>
      <c r="G178" s="21">
        <f t="shared" si="11"/>
        <v>77.56</v>
      </c>
      <c r="H178" s="9">
        <v>175</v>
      </c>
      <c r="I178" s="11"/>
      <c r="J178" s="12"/>
      <c r="K178" s="12"/>
    </row>
    <row r="179" spans="1:11">
      <c r="A179" s="9">
        <v>176</v>
      </c>
      <c r="B179" s="9">
        <v>24163083</v>
      </c>
      <c r="C179" s="22" t="s">
        <v>390</v>
      </c>
      <c r="D179" s="41" t="s">
        <v>621</v>
      </c>
      <c r="E179" s="9">
        <v>0</v>
      </c>
      <c r="F179" s="21">
        <f t="shared" si="10"/>
        <v>77.43</v>
      </c>
      <c r="G179" s="21">
        <f t="shared" si="11"/>
        <v>77.43</v>
      </c>
      <c r="H179" s="9">
        <v>176</v>
      </c>
      <c r="I179" s="11"/>
      <c r="J179" s="12"/>
      <c r="K179" s="12"/>
    </row>
    <row r="180" spans="1:11">
      <c r="A180" s="9">
        <v>177</v>
      </c>
      <c r="B180" s="56">
        <v>24163096</v>
      </c>
      <c r="C180" s="23" t="s">
        <v>384</v>
      </c>
      <c r="D180" s="41" t="s">
        <v>621</v>
      </c>
      <c r="E180" s="9">
        <v>0</v>
      </c>
      <c r="F180" s="21">
        <f t="shared" si="10"/>
        <v>77.43</v>
      </c>
      <c r="G180" s="21">
        <f t="shared" si="11"/>
        <v>77.43</v>
      </c>
      <c r="H180" s="9">
        <v>176</v>
      </c>
      <c r="I180" s="11"/>
      <c r="J180" s="12"/>
      <c r="K180" s="11"/>
    </row>
    <row r="181" spans="1:11">
      <c r="A181" s="9">
        <v>178</v>
      </c>
      <c r="B181" s="22">
        <v>24163066</v>
      </c>
      <c r="C181" s="23" t="s">
        <v>380</v>
      </c>
      <c r="D181" s="41" t="s">
        <v>622</v>
      </c>
      <c r="E181" s="9">
        <v>0</v>
      </c>
      <c r="F181" s="21">
        <f t="shared" si="10"/>
        <v>76.8</v>
      </c>
      <c r="G181" s="21">
        <f t="shared" si="11"/>
        <v>76.8</v>
      </c>
      <c r="H181" s="9">
        <v>178</v>
      </c>
      <c r="I181" s="11"/>
      <c r="J181" s="12"/>
      <c r="K181" s="12"/>
    </row>
    <row r="182" spans="1:11">
      <c r="A182" s="9">
        <v>179</v>
      </c>
      <c r="B182" s="10">
        <v>24163129</v>
      </c>
      <c r="C182" s="60" t="s">
        <v>396</v>
      </c>
      <c r="D182" s="41" t="s">
        <v>623</v>
      </c>
      <c r="E182" s="9">
        <v>0</v>
      </c>
      <c r="F182" s="21">
        <f t="shared" si="10"/>
        <v>76.65</v>
      </c>
      <c r="G182" s="21">
        <f t="shared" si="11"/>
        <v>76.65</v>
      </c>
      <c r="H182" s="9">
        <v>179</v>
      </c>
      <c r="I182" s="11"/>
      <c r="J182" s="12"/>
      <c r="K182" s="11"/>
    </row>
    <row r="183" spans="1:11">
      <c r="A183" s="9">
        <v>180</v>
      </c>
      <c r="B183" s="23">
        <v>24163032</v>
      </c>
      <c r="C183" s="57" t="s">
        <v>398</v>
      </c>
      <c r="D183" s="41" t="s">
        <v>624</v>
      </c>
      <c r="E183" s="9">
        <v>0</v>
      </c>
      <c r="F183" s="21">
        <f t="shared" si="10"/>
        <v>76.11</v>
      </c>
      <c r="G183" s="21">
        <f t="shared" si="11"/>
        <v>76.11</v>
      </c>
      <c r="H183" s="9">
        <v>180</v>
      </c>
      <c r="I183" s="47"/>
      <c r="J183" s="12"/>
      <c r="K183" s="12"/>
    </row>
    <row r="184" spans="1:11">
      <c r="A184" s="9">
        <v>181</v>
      </c>
      <c r="B184" s="10">
        <v>24163127</v>
      </c>
      <c r="C184" s="60" t="s">
        <v>400</v>
      </c>
      <c r="D184" s="41" t="s">
        <v>625</v>
      </c>
      <c r="E184" s="9">
        <v>0</v>
      </c>
      <c r="F184" s="21">
        <f t="shared" si="10"/>
        <v>75.81</v>
      </c>
      <c r="G184" s="21">
        <f t="shared" si="11"/>
        <v>75.81</v>
      </c>
      <c r="H184" s="9">
        <v>181</v>
      </c>
      <c r="I184" s="11"/>
      <c r="J184" s="12"/>
      <c r="K184" s="12"/>
    </row>
    <row r="185" spans="1:11">
      <c r="A185" s="9">
        <v>182</v>
      </c>
      <c r="B185" s="9">
        <v>24163161</v>
      </c>
      <c r="C185" s="14" t="s">
        <v>394</v>
      </c>
      <c r="D185" s="41" t="s">
        <v>626</v>
      </c>
      <c r="E185" s="9">
        <v>0</v>
      </c>
      <c r="F185" s="21">
        <f t="shared" si="10"/>
        <v>74.97</v>
      </c>
      <c r="G185" s="21">
        <f t="shared" si="11"/>
        <v>74.97</v>
      </c>
      <c r="H185" s="9">
        <v>182</v>
      </c>
      <c r="I185" s="11"/>
      <c r="J185" s="12"/>
      <c r="K185" s="12"/>
    </row>
    <row r="186" spans="1:11">
      <c r="A186" s="9">
        <v>183</v>
      </c>
      <c r="B186" s="10">
        <v>24163134</v>
      </c>
      <c r="C186" s="60" t="s">
        <v>402</v>
      </c>
      <c r="D186" s="41" t="s">
        <v>627</v>
      </c>
      <c r="E186" s="9">
        <v>0</v>
      </c>
      <c r="F186" s="21">
        <f t="shared" si="10"/>
        <v>71.11</v>
      </c>
      <c r="G186" s="21">
        <f t="shared" si="11"/>
        <v>71.11</v>
      </c>
      <c r="H186" s="9">
        <v>183</v>
      </c>
      <c r="I186" s="11"/>
      <c r="J186" s="12"/>
      <c r="K186" s="12"/>
    </row>
    <row r="187" spans="1:11">
      <c r="A187" s="9">
        <v>184</v>
      </c>
      <c r="B187" s="56">
        <v>23163190</v>
      </c>
      <c r="C187" s="68" t="s">
        <v>405</v>
      </c>
      <c r="D187" s="41" t="s">
        <v>628</v>
      </c>
      <c r="E187" s="9">
        <v>0</v>
      </c>
      <c r="F187" s="21">
        <f t="shared" si="10"/>
        <v>67.86</v>
      </c>
      <c r="G187" s="21">
        <f t="shared" si="11"/>
        <v>67.86</v>
      </c>
      <c r="H187" s="9">
        <v>184</v>
      </c>
      <c r="I187" s="11"/>
      <c r="J187" s="12"/>
      <c r="K187" s="12"/>
    </row>
    <row r="188" spans="1:11">
      <c r="A188" s="9">
        <v>185</v>
      </c>
      <c r="B188" s="50">
        <v>24163031</v>
      </c>
      <c r="C188" s="69" t="s">
        <v>408</v>
      </c>
      <c r="D188" s="41" t="s">
        <v>629</v>
      </c>
      <c r="E188" s="9">
        <v>0</v>
      </c>
      <c r="F188" s="21">
        <f t="shared" si="10"/>
        <v>53.68</v>
      </c>
      <c r="G188" s="21">
        <f t="shared" si="11"/>
        <v>53.68</v>
      </c>
      <c r="H188" s="9">
        <v>185</v>
      </c>
      <c r="I188" s="51"/>
      <c r="J188" s="12"/>
      <c r="K188" s="11"/>
    </row>
    <row r="191" spans="1:11">
      <c r="D191" s="2" t="s">
        <v>410</v>
      </c>
      <c r="G191" s="3" t="s">
        <v>411</v>
      </c>
      <c r="H191" s="3"/>
    </row>
  </sheetData>
  <sortState ref="B4:J188">
    <sortCondition ref="G4:G188" descending="1"/>
  </sortState>
  <mergeCells count="2">
    <mergeCell ref="A1:K1"/>
    <mergeCell ref="G191:H191"/>
  </mergeCells>
  <pageMargins left="0.75" right="0.75" top="1" bottom="1" header="0.5" footer="0.5"/>
  <pageSetup paperSize="9" scale="7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0"/>
  <sheetViews>
    <sheetView zoomScale="79" zoomScaleNormal="79" workbookViewId="0">
      <selection activeCell="I4" sqref="I4"/>
    </sheetView>
  </sheetViews>
  <sheetFormatPr defaultColWidth="9" defaultRowHeight="18.75"/>
  <cols>
    <col min="1" max="1" width="6.36666666666667" style="2"/>
    <col min="2" max="2" width="18.45" style="2" customWidth="1"/>
    <col min="3" max="3" width="14.3666666666667" style="2" customWidth="1"/>
    <col min="4" max="5" width="22" style="2" customWidth="1"/>
    <col min="6" max="7" width="11.2666666666667" style="2" customWidth="1"/>
    <col min="8" max="8" width="17.0916666666667" style="2" customWidth="1"/>
    <col min="9" max="9" width="16.45" style="2" customWidth="1"/>
    <col min="10" max="10" width="54.0916666666667" style="4" customWidth="1"/>
    <col min="11" max="11" width="36.3916666666667" style="2" customWidth="1"/>
    <col min="12" max="12" width="15.6583333333333" style="2" customWidth="1"/>
    <col min="13" max="13" width="40.6333333333333" style="2" customWidth="1"/>
    <col min="14" max="16384" width="9" style="2"/>
  </cols>
  <sheetData>
    <row r="1" ht="62" customHeight="1" spans="1:12">
      <c r="A1" s="5" t="s">
        <v>630</v>
      </c>
      <c r="B1" s="5"/>
      <c r="C1" s="5"/>
      <c r="D1" s="5"/>
      <c r="E1" s="5"/>
      <c r="F1" s="5"/>
      <c r="G1" s="5"/>
      <c r="H1" s="5"/>
      <c r="I1" s="5"/>
      <c r="J1" s="5"/>
      <c r="K1" s="5"/>
      <c r="L1" s="5"/>
    </row>
    <row r="2" spans="1:12">
      <c r="D2" s="2" t="s">
        <v>1</v>
      </c>
      <c r="J2" s="6"/>
    </row>
    <row r="3" s="1" customFormat="1" ht="48" customHeight="1" spans="1:12">
      <c r="A3" s="7" t="s">
        <v>2</v>
      </c>
      <c r="B3" s="7" t="s">
        <v>3</v>
      </c>
      <c r="C3" s="7" t="s">
        <v>4</v>
      </c>
      <c r="D3" s="7" t="s">
        <v>631</v>
      </c>
      <c r="E3" s="7" t="s">
        <v>632</v>
      </c>
      <c r="F3" s="7" t="s">
        <v>633</v>
      </c>
      <c r="G3" s="7" t="s">
        <v>415</v>
      </c>
      <c r="H3" s="8" t="s">
        <v>7</v>
      </c>
      <c r="I3" s="7" t="s">
        <v>634</v>
      </c>
      <c r="J3" s="8" t="s">
        <v>417</v>
      </c>
      <c r="K3" s="7" t="s">
        <v>16</v>
      </c>
      <c r="L3" s="7" t="s">
        <v>17</v>
      </c>
    </row>
    <row r="4" ht="356.25" spans="1:12">
      <c r="A4" s="12">
        <v>1</v>
      </c>
      <c r="B4" s="21" t="s">
        <v>38</v>
      </c>
      <c r="C4" s="46" t="s">
        <v>39</v>
      </c>
      <c r="D4" s="9">
        <v>60</v>
      </c>
      <c r="E4" s="9">
        <v>28</v>
      </c>
      <c r="F4" s="9">
        <v>0</v>
      </c>
      <c r="G4" s="9">
        <f t="shared" ref="G4:G35" si="0">D4+E4-F4</f>
        <v>88</v>
      </c>
      <c r="H4" s="9">
        <f t="shared" ref="H4:H35" si="1">G4</f>
        <v>88</v>
      </c>
      <c r="I4" s="9">
        <v>1</v>
      </c>
      <c r="J4" s="11" t="s">
        <v>635</v>
      </c>
      <c r="K4" s="11"/>
      <c r="L4" s="12"/>
    </row>
    <row r="5" ht="318.75" spans="1:12">
      <c r="A5" s="12">
        <v>2</v>
      </c>
      <c r="B5" s="23" t="s">
        <v>28</v>
      </c>
      <c r="C5" s="23" t="s">
        <v>29</v>
      </c>
      <c r="D5" s="9">
        <v>60</v>
      </c>
      <c r="E5" s="9">
        <v>25.5</v>
      </c>
      <c r="F5" s="9">
        <v>0</v>
      </c>
      <c r="G5" s="9">
        <f t="shared" si="0"/>
        <v>85.5</v>
      </c>
      <c r="H5" s="9">
        <f t="shared" si="1"/>
        <v>85.5</v>
      </c>
      <c r="I5" s="9">
        <v>2</v>
      </c>
      <c r="J5" s="47" t="s">
        <v>636</v>
      </c>
      <c r="K5" s="11"/>
      <c r="L5" s="12"/>
    </row>
    <row r="6" ht="225" spans="1:12">
      <c r="A6" s="12">
        <v>3</v>
      </c>
      <c r="B6" s="23" t="s">
        <v>31</v>
      </c>
      <c r="C6" s="23" t="s">
        <v>32</v>
      </c>
      <c r="D6" s="9">
        <v>60</v>
      </c>
      <c r="E6" s="9">
        <v>24</v>
      </c>
      <c r="F6" s="9">
        <v>0</v>
      </c>
      <c r="G6" s="9">
        <f t="shared" si="0"/>
        <v>84</v>
      </c>
      <c r="H6" s="9">
        <f t="shared" si="1"/>
        <v>84</v>
      </c>
      <c r="I6" s="9">
        <v>3</v>
      </c>
      <c r="J6" s="48" t="s">
        <v>637</v>
      </c>
      <c r="K6" s="11"/>
      <c r="L6" s="12"/>
    </row>
    <row r="7" ht="262.5" spans="1:12">
      <c r="A7" s="12">
        <v>4</v>
      </c>
      <c r="B7" s="10" t="s">
        <v>43</v>
      </c>
      <c r="C7" s="26" t="s">
        <v>44</v>
      </c>
      <c r="D7" s="9">
        <v>60</v>
      </c>
      <c r="E7" s="9">
        <v>23</v>
      </c>
      <c r="F7" s="9">
        <v>0</v>
      </c>
      <c r="G7" s="9">
        <f t="shared" si="0"/>
        <v>83</v>
      </c>
      <c r="H7" s="9">
        <f t="shared" si="1"/>
        <v>83</v>
      </c>
      <c r="I7" s="9">
        <v>4</v>
      </c>
      <c r="J7" s="24" t="s">
        <v>638</v>
      </c>
      <c r="K7" s="11"/>
      <c r="L7" s="12"/>
    </row>
    <row r="8" ht="300" spans="1:12">
      <c r="A8" s="12">
        <v>5</v>
      </c>
      <c r="B8" s="23" t="s">
        <v>25</v>
      </c>
      <c r="C8" s="23" t="s">
        <v>26</v>
      </c>
      <c r="D8" s="9">
        <v>60</v>
      </c>
      <c r="E8" s="9">
        <v>23</v>
      </c>
      <c r="F8" s="9">
        <v>0</v>
      </c>
      <c r="G8" s="9">
        <f t="shared" si="0"/>
        <v>83</v>
      </c>
      <c r="H8" s="9">
        <f t="shared" si="1"/>
        <v>83</v>
      </c>
      <c r="I8" s="9">
        <v>4</v>
      </c>
      <c r="J8" s="48" t="s">
        <v>639</v>
      </c>
      <c r="K8" s="11"/>
      <c r="L8" s="12"/>
    </row>
    <row r="9" ht="243.75" spans="1:12">
      <c r="A9" s="12">
        <v>6</v>
      </c>
      <c r="B9" s="10" t="s">
        <v>22</v>
      </c>
      <c r="C9" s="9" t="s">
        <v>23</v>
      </c>
      <c r="D9" s="9">
        <v>60</v>
      </c>
      <c r="E9" s="9">
        <v>21.5</v>
      </c>
      <c r="F9" s="9">
        <v>0</v>
      </c>
      <c r="G9" s="9">
        <f t="shared" si="0"/>
        <v>81.5</v>
      </c>
      <c r="H9" s="9">
        <f t="shared" si="1"/>
        <v>81.5</v>
      </c>
      <c r="I9" s="9">
        <v>6</v>
      </c>
      <c r="J9" s="11" t="s">
        <v>640</v>
      </c>
      <c r="K9" s="11"/>
      <c r="L9" s="12"/>
    </row>
    <row r="10" ht="225" spans="1:12">
      <c r="A10" s="12">
        <v>7</v>
      </c>
      <c r="B10" s="21" t="s">
        <v>71</v>
      </c>
      <c r="C10" s="22" t="s">
        <v>72</v>
      </c>
      <c r="D10" s="9">
        <v>60</v>
      </c>
      <c r="E10" s="9">
        <v>21</v>
      </c>
      <c r="F10" s="9">
        <v>0</v>
      </c>
      <c r="G10" s="9">
        <f t="shared" si="0"/>
        <v>81</v>
      </c>
      <c r="H10" s="9">
        <f t="shared" si="1"/>
        <v>81</v>
      </c>
      <c r="I10" s="9">
        <v>7</v>
      </c>
      <c r="J10" s="11" t="s">
        <v>641</v>
      </c>
      <c r="K10" s="11"/>
      <c r="L10" s="12"/>
    </row>
    <row r="11" ht="318.75" spans="1:12">
      <c r="A11" s="12">
        <v>8</v>
      </c>
      <c r="B11" s="23">
        <v>24163120</v>
      </c>
      <c r="C11" s="23" t="s">
        <v>34</v>
      </c>
      <c r="D11" s="9">
        <v>60</v>
      </c>
      <c r="E11" s="9">
        <v>19</v>
      </c>
      <c r="F11" s="9">
        <v>0</v>
      </c>
      <c r="G11" s="9">
        <f t="shared" si="0"/>
        <v>79</v>
      </c>
      <c r="H11" s="9">
        <f t="shared" si="1"/>
        <v>79</v>
      </c>
      <c r="I11" s="9">
        <v>8</v>
      </c>
      <c r="J11" s="27" t="s">
        <v>642</v>
      </c>
      <c r="K11" s="24"/>
      <c r="L11" s="12"/>
    </row>
    <row r="12" ht="168.75" spans="1:12">
      <c r="A12" s="12">
        <v>9</v>
      </c>
      <c r="B12" s="29">
        <v>24163152</v>
      </c>
      <c r="C12" s="26" t="s">
        <v>36</v>
      </c>
      <c r="D12" s="9">
        <v>60</v>
      </c>
      <c r="E12" s="9">
        <v>19</v>
      </c>
      <c r="F12" s="9">
        <v>0</v>
      </c>
      <c r="G12" s="9">
        <f t="shared" si="0"/>
        <v>79</v>
      </c>
      <c r="H12" s="9">
        <f t="shared" si="1"/>
        <v>79</v>
      </c>
      <c r="I12" s="9">
        <v>8</v>
      </c>
      <c r="J12" s="24" t="s">
        <v>643</v>
      </c>
      <c r="K12" s="12"/>
      <c r="L12" s="12"/>
    </row>
    <row r="13" ht="187.5" spans="1:12">
      <c r="A13" s="12">
        <v>10</v>
      </c>
      <c r="B13" s="21" t="s">
        <v>18</v>
      </c>
      <c r="C13" s="22" t="s">
        <v>19</v>
      </c>
      <c r="D13" s="9">
        <v>60</v>
      </c>
      <c r="E13" s="9">
        <v>18</v>
      </c>
      <c r="F13" s="9">
        <v>0</v>
      </c>
      <c r="G13" s="9">
        <f t="shared" si="0"/>
        <v>78</v>
      </c>
      <c r="H13" s="9">
        <f t="shared" si="1"/>
        <v>78</v>
      </c>
      <c r="I13" s="9">
        <v>10</v>
      </c>
      <c r="J13" s="11" t="s">
        <v>644</v>
      </c>
      <c r="K13" s="11"/>
      <c r="L13" s="12"/>
    </row>
    <row r="14" ht="206.25" spans="1:12">
      <c r="A14" s="12">
        <v>11</v>
      </c>
      <c r="B14" s="23" t="s">
        <v>141</v>
      </c>
      <c r="C14" s="23" t="s">
        <v>142</v>
      </c>
      <c r="D14" s="9">
        <v>60</v>
      </c>
      <c r="E14" s="9">
        <v>17.5</v>
      </c>
      <c r="F14" s="9">
        <v>0</v>
      </c>
      <c r="G14" s="9">
        <f t="shared" si="0"/>
        <v>77.5</v>
      </c>
      <c r="H14" s="9">
        <f t="shared" si="1"/>
        <v>77.5</v>
      </c>
      <c r="I14" s="9">
        <v>11</v>
      </c>
      <c r="J14" s="17" t="s">
        <v>645</v>
      </c>
      <c r="K14" s="11"/>
      <c r="L14" s="12"/>
    </row>
    <row r="15" ht="168.75" spans="1:12">
      <c r="A15" s="12">
        <v>12</v>
      </c>
      <c r="B15" s="23">
        <v>24163110</v>
      </c>
      <c r="C15" s="23" t="s">
        <v>41</v>
      </c>
      <c r="D15" s="9">
        <v>60</v>
      </c>
      <c r="E15" s="9">
        <v>16.5</v>
      </c>
      <c r="F15" s="9">
        <v>0</v>
      </c>
      <c r="G15" s="9">
        <f t="shared" si="0"/>
        <v>76.5</v>
      </c>
      <c r="H15" s="9">
        <f t="shared" si="1"/>
        <v>76.5</v>
      </c>
      <c r="I15" s="9">
        <v>12</v>
      </c>
      <c r="J15" s="11" t="s">
        <v>646</v>
      </c>
      <c r="K15" s="12"/>
      <c r="L15" s="12"/>
    </row>
    <row r="16" ht="187.5" spans="1:12">
      <c r="A16" s="12">
        <v>13</v>
      </c>
      <c r="B16" s="10" t="s">
        <v>52</v>
      </c>
      <c r="C16" s="22" t="s">
        <v>53</v>
      </c>
      <c r="D16" s="9">
        <v>60</v>
      </c>
      <c r="E16" s="9">
        <v>15</v>
      </c>
      <c r="F16" s="9">
        <v>0</v>
      </c>
      <c r="G16" s="9">
        <f t="shared" si="0"/>
        <v>75</v>
      </c>
      <c r="H16" s="9">
        <f t="shared" si="1"/>
        <v>75</v>
      </c>
      <c r="I16" s="9">
        <v>13</v>
      </c>
      <c r="J16" s="11" t="s">
        <v>647</v>
      </c>
      <c r="K16" s="11"/>
      <c r="L16" s="12"/>
    </row>
    <row r="17" ht="150" spans="1:12">
      <c r="A17" s="12">
        <v>14</v>
      </c>
      <c r="B17" s="10" t="s">
        <v>136</v>
      </c>
      <c r="C17" s="23" t="s">
        <v>137</v>
      </c>
      <c r="D17" s="9">
        <v>60</v>
      </c>
      <c r="E17" s="9">
        <v>14</v>
      </c>
      <c r="F17" s="9">
        <v>0</v>
      </c>
      <c r="G17" s="9">
        <f t="shared" si="0"/>
        <v>74</v>
      </c>
      <c r="H17" s="9">
        <f t="shared" si="1"/>
        <v>74</v>
      </c>
      <c r="I17" s="9">
        <v>14</v>
      </c>
      <c r="J17" s="11" t="s">
        <v>648</v>
      </c>
      <c r="K17" s="11"/>
      <c r="L17" s="12"/>
    </row>
    <row r="18" ht="112.5" spans="1:12">
      <c r="A18" s="12">
        <v>15</v>
      </c>
      <c r="B18" s="29">
        <v>24163139</v>
      </c>
      <c r="C18" s="26" t="s">
        <v>46</v>
      </c>
      <c r="D18" s="9">
        <v>60</v>
      </c>
      <c r="E18" s="9">
        <v>14</v>
      </c>
      <c r="F18" s="9">
        <v>0</v>
      </c>
      <c r="G18" s="9">
        <f t="shared" si="0"/>
        <v>74</v>
      </c>
      <c r="H18" s="9">
        <f t="shared" si="1"/>
        <v>74</v>
      </c>
      <c r="I18" s="9">
        <v>14</v>
      </c>
      <c r="J18" s="24" t="s">
        <v>649</v>
      </c>
      <c r="K18" s="12"/>
      <c r="L18" s="12"/>
    </row>
    <row r="19" ht="112.5" spans="1:12">
      <c r="A19" s="12">
        <v>16</v>
      </c>
      <c r="B19" s="23">
        <v>24163098</v>
      </c>
      <c r="C19" s="23" t="s">
        <v>65</v>
      </c>
      <c r="D19" s="9">
        <v>60</v>
      </c>
      <c r="E19" s="9">
        <v>13</v>
      </c>
      <c r="F19" s="9">
        <v>0</v>
      </c>
      <c r="G19" s="9">
        <f t="shared" si="0"/>
        <v>73</v>
      </c>
      <c r="H19" s="9">
        <f t="shared" si="1"/>
        <v>73</v>
      </c>
      <c r="I19" s="9">
        <v>16</v>
      </c>
      <c r="J19" s="24" t="s">
        <v>650</v>
      </c>
      <c r="K19" s="49"/>
      <c r="L19" s="12"/>
    </row>
    <row r="20" ht="112.5" spans="1:12">
      <c r="A20" s="12">
        <v>17</v>
      </c>
      <c r="B20" s="21" t="s">
        <v>172</v>
      </c>
      <c r="C20" s="22" t="s">
        <v>173</v>
      </c>
      <c r="D20" s="9">
        <v>60</v>
      </c>
      <c r="E20" s="9">
        <v>12</v>
      </c>
      <c r="F20" s="9">
        <v>0</v>
      </c>
      <c r="G20" s="9">
        <f t="shared" si="0"/>
        <v>72</v>
      </c>
      <c r="H20" s="9">
        <f t="shared" si="1"/>
        <v>72</v>
      </c>
      <c r="I20" s="9">
        <v>17</v>
      </c>
      <c r="J20" s="11" t="s">
        <v>651</v>
      </c>
      <c r="K20" s="11"/>
      <c r="L20" s="12"/>
    </row>
    <row r="21" ht="131.25" spans="1:12">
      <c r="A21" s="12">
        <v>18</v>
      </c>
      <c r="B21" s="10" t="s">
        <v>55</v>
      </c>
      <c r="C21" s="9" t="s">
        <v>56</v>
      </c>
      <c r="D21" s="9">
        <v>60</v>
      </c>
      <c r="E21" s="9">
        <v>11.5</v>
      </c>
      <c r="F21" s="9">
        <v>0</v>
      </c>
      <c r="G21" s="9">
        <f t="shared" si="0"/>
        <v>71.5</v>
      </c>
      <c r="H21" s="9">
        <f t="shared" si="1"/>
        <v>71.5</v>
      </c>
      <c r="I21" s="9">
        <v>18</v>
      </c>
      <c r="J21" s="11" t="s">
        <v>652</v>
      </c>
      <c r="K21" s="11"/>
      <c r="L21" s="12"/>
    </row>
    <row r="22" ht="112.5" spans="1:12">
      <c r="A22" s="12">
        <v>19</v>
      </c>
      <c r="B22" s="29">
        <v>24163135</v>
      </c>
      <c r="C22" s="26" t="s">
        <v>58</v>
      </c>
      <c r="D22" s="9">
        <v>60</v>
      </c>
      <c r="E22" s="9">
        <v>11.5</v>
      </c>
      <c r="F22" s="9">
        <v>0</v>
      </c>
      <c r="G22" s="9">
        <f t="shared" si="0"/>
        <v>71.5</v>
      </c>
      <c r="H22" s="9">
        <f t="shared" si="1"/>
        <v>71.5</v>
      </c>
      <c r="I22" s="9">
        <v>18</v>
      </c>
      <c r="J22" s="24" t="s">
        <v>653</v>
      </c>
      <c r="K22" s="12"/>
      <c r="L22" s="12"/>
    </row>
    <row r="23" ht="168.75" spans="1:12">
      <c r="A23" s="12">
        <v>20</v>
      </c>
      <c r="B23" s="21" t="s">
        <v>95</v>
      </c>
      <c r="C23" s="9" t="s">
        <v>96</v>
      </c>
      <c r="D23" s="9">
        <v>60</v>
      </c>
      <c r="E23" s="9">
        <v>11.5</v>
      </c>
      <c r="F23" s="9">
        <v>0</v>
      </c>
      <c r="G23" s="9">
        <f t="shared" si="0"/>
        <v>71.5</v>
      </c>
      <c r="H23" s="9">
        <f t="shared" si="1"/>
        <v>71.5</v>
      </c>
      <c r="I23" s="9">
        <v>18</v>
      </c>
      <c r="J23" s="24" t="s">
        <v>654</v>
      </c>
      <c r="K23" s="12"/>
      <c r="L23" s="12"/>
    </row>
    <row r="24" ht="131.25" spans="1:12">
      <c r="A24" s="12">
        <v>21</v>
      </c>
      <c r="B24" s="10" t="s">
        <v>179</v>
      </c>
      <c r="C24" s="9" t="s">
        <v>180</v>
      </c>
      <c r="D24" s="9">
        <v>60</v>
      </c>
      <c r="E24" s="9">
        <v>11</v>
      </c>
      <c r="F24" s="9">
        <v>0</v>
      </c>
      <c r="G24" s="9">
        <f t="shared" si="0"/>
        <v>71</v>
      </c>
      <c r="H24" s="9">
        <f t="shared" si="1"/>
        <v>71</v>
      </c>
      <c r="I24" s="9">
        <v>21</v>
      </c>
      <c r="J24" s="11" t="s">
        <v>655</v>
      </c>
      <c r="K24" s="12"/>
      <c r="L24" s="12"/>
    </row>
    <row r="25" ht="112.5" spans="1:12">
      <c r="A25" s="12">
        <v>22</v>
      </c>
      <c r="B25" s="23" t="s">
        <v>62</v>
      </c>
      <c r="C25" s="23" t="s">
        <v>63</v>
      </c>
      <c r="D25" s="9">
        <v>60</v>
      </c>
      <c r="E25" s="9">
        <v>11</v>
      </c>
      <c r="F25" s="9">
        <v>0</v>
      </c>
      <c r="G25" s="9">
        <f t="shared" si="0"/>
        <v>71</v>
      </c>
      <c r="H25" s="9">
        <f t="shared" si="1"/>
        <v>71</v>
      </c>
      <c r="I25" s="9">
        <v>21</v>
      </c>
      <c r="J25" s="48" t="s">
        <v>656</v>
      </c>
      <c r="K25" s="11"/>
      <c r="L25" s="12"/>
    </row>
    <row r="26" ht="75" spans="1:12">
      <c r="A26" s="12">
        <v>23</v>
      </c>
      <c r="B26" s="23">
        <v>24163105</v>
      </c>
      <c r="C26" s="23" t="s">
        <v>69</v>
      </c>
      <c r="D26" s="9">
        <v>60</v>
      </c>
      <c r="E26" s="9">
        <v>10</v>
      </c>
      <c r="F26" s="9">
        <v>0</v>
      </c>
      <c r="G26" s="9">
        <f t="shared" si="0"/>
        <v>70</v>
      </c>
      <c r="H26" s="9">
        <f t="shared" si="1"/>
        <v>70</v>
      </c>
      <c r="I26" s="9">
        <v>23</v>
      </c>
      <c r="J26" s="25" t="s">
        <v>657</v>
      </c>
      <c r="K26" s="12"/>
      <c r="L26" s="12"/>
    </row>
    <row r="27" ht="131.25" spans="1:12">
      <c r="A27" s="12">
        <v>24</v>
      </c>
      <c r="B27" s="10" t="s">
        <v>103</v>
      </c>
      <c r="C27" s="9" t="s">
        <v>104</v>
      </c>
      <c r="D27" s="9">
        <v>60</v>
      </c>
      <c r="E27" s="9">
        <v>9.5</v>
      </c>
      <c r="F27" s="9">
        <v>0</v>
      </c>
      <c r="G27" s="9">
        <f t="shared" si="0"/>
        <v>69.5</v>
      </c>
      <c r="H27" s="9">
        <f t="shared" si="1"/>
        <v>69.5</v>
      </c>
      <c r="I27" s="9">
        <v>24</v>
      </c>
      <c r="J27" s="11" t="s">
        <v>658</v>
      </c>
      <c r="K27" s="12"/>
      <c r="L27" s="12"/>
    </row>
    <row r="28" ht="112.5" spans="1:12">
      <c r="A28" s="12">
        <v>25</v>
      </c>
      <c r="B28" s="23" t="s">
        <v>87</v>
      </c>
      <c r="C28" s="23" t="s">
        <v>88</v>
      </c>
      <c r="D28" s="9">
        <v>60</v>
      </c>
      <c r="E28" s="9">
        <v>9.5</v>
      </c>
      <c r="F28" s="9">
        <v>0</v>
      </c>
      <c r="G28" s="9">
        <f t="shared" si="0"/>
        <v>69.5</v>
      </c>
      <c r="H28" s="9">
        <f t="shared" si="1"/>
        <v>69.5</v>
      </c>
      <c r="I28" s="9">
        <v>24</v>
      </c>
      <c r="J28" s="48" t="s">
        <v>659</v>
      </c>
      <c r="K28" s="11"/>
      <c r="L28" s="12"/>
    </row>
    <row r="29" ht="112.5" spans="1:12">
      <c r="A29" s="12">
        <v>26</v>
      </c>
      <c r="B29" s="23" t="s">
        <v>120</v>
      </c>
      <c r="C29" s="23" t="s">
        <v>121</v>
      </c>
      <c r="D29" s="9">
        <v>60</v>
      </c>
      <c r="E29" s="9">
        <v>9</v>
      </c>
      <c r="F29" s="9">
        <v>0</v>
      </c>
      <c r="G29" s="9">
        <f t="shared" si="0"/>
        <v>69</v>
      </c>
      <c r="H29" s="9">
        <f t="shared" si="1"/>
        <v>69</v>
      </c>
      <c r="I29" s="9">
        <v>26</v>
      </c>
      <c r="J29" s="48" t="s">
        <v>660</v>
      </c>
      <c r="K29" s="11"/>
      <c r="L29" s="12"/>
    </row>
    <row r="30" ht="168.75" spans="1:12">
      <c r="A30" s="12">
        <v>27</v>
      </c>
      <c r="B30" s="21" t="s">
        <v>111</v>
      </c>
      <c r="C30" s="22" t="s">
        <v>112</v>
      </c>
      <c r="D30" s="9">
        <v>60</v>
      </c>
      <c r="E30" s="9">
        <v>9</v>
      </c>
      <c r="F30" s="9">
        <v>0</v>
      </c>
      <c r="G30" s="9">
        <f t="shared" si="0"/>
        <v>69</v>
      </c>
      <c r="H30" s="9">
        <f t="shared" si="1"/>
        <v>69</v>
      </c>
      <c r="I30" s="9">
        <v>26</v>
      </c>
      <c r="J30" s="11" t="s">
        <v>661</v>
      </c>
      <c r="K30" s="11"/>
      <c r="L30" s="12"/>
    </row>
    <row r="31" ht="131.25" spans="1:12">
      <c r="A31" s="12">
        <v>28</v>
      </c>
      <c r="B31" s="21" t="s">
        <v>165</v>
      </c>
      <c r="C31" s="22" t="s">
        <v>166</v>
      </c>
      <c r="D31" s="9">
        <v>60</v>
      </c>
      <c r="E31" s="9">
        <v>9</v>
      </c>
      <c r="F31" s="9">
        <v>0</v>
      </c>
      <c r="G31" s="9">
        <f t="shared" si="0"/>
        <v>69</v>
      </c>
      <c r="H31" s="9">
        <f t="shared" si="1"/>
        <v>69</v>
      </c>
      <c r="I31" s="9">
        <v>26</v>
      </c>
      <c r="J31" s="11" t="s">
        <v>662</v>
      </c>
      <c r="K31" s="11"/>
      <c r="L31" s="12"/>
    </row>
    <row r="32" ht="75" spans="1:12">
      <c r="A32" s="12">
        <v>29</v>
      </c>
      <c r="B32" s="29">
        <v>24163136</v>
      </c>
      <c r="C32" s="32" t="s">
        <v>99</v>
      </c>
      <c r="D32" s="9">
        <v>60</v>
      </c>
      <c r="E32" s="9">
        <v>8.5</v>
      </c>
      <c r="F32" s="9">
        <v>0</v>
      </c>
      <c r="G32" s="9">
        <f t="shared" si="0"/>
        <v>68.5</v>
      </c>
      <c r="H32" s="9">
        <f t="shared" si="1"/>
        <v>68.5</v>
      </c>
      <c r="I32" s="9">
        <v>29</v>
      </c>
      <c r="J32" s="13" t="s">
        <v>663</v>
      </c>
      <c r="K32" s="12"/>
      <c r="L32" s="12"/>
    </row>
    <row r="33" ht="75" spans="1:12">
      <c r="A33" s="12">
        <v>30</v>
      </c>
      <c r="B33" s="23" t="s">
        <v>80</v>
      </c>
      <c r="C33" s="23" t="s">
        <v>81</v>
      </c>
      <c r="D33" s="9">
        <v>60</v>
      </c>
      <c r="E33" s="9">
        <v>8</v>
      </c>
      <c r="F33" s="9">
        <v>0</v>
      </c>
      <c r="G33" s="9">
        <f t="shared" si="0"/>
        <v>68</v>
      </c>
      <c r="H33" s="9">
        <f t="shared" si="1"/>
        <v>68</v>
      </c>
      <c r="I33" s="9">
        <v>30</v>
      </c>
      <c r="J33" s="48" t="s">
        <v>664</v>
      </c>
      <c r="K33" s="12"/>
      <c r="L33" s="12"/>
    </row>
    <row r="34" ht="56.25" spans="1:12">
      <c r="A34" s="12">
        <v>31</v>
      </c>
      <c r="B34" s="23" t="s">
        <v>157</v>
      </c>
      <c r="C34" s="23" t="s">
        <v>158</v>
      </c>
      <c r="D34" s="9">
        <v>60</v>
      </c>
      <c r="E34" s="9">
        <v>8</v>
      </c>
      <c r="F34" s="9">
        <v>0</v>
      </c>
      <c r="G34" s="9">
        <f t="shared" si="0"/>
        <v>68</v>
      </c>
      <c r="H34" s="9">
        <f t="shared" si="1"/>
        <v>68</v>
      </c>
      <c r="I34" s="9">
        <v>30</v>
      </c>
      <c r="J34" s="48" t="s">
        <v>665</v>
      </c>
      <c r="K34" s="11"/>
      <c r="L34" s="12"/>
    </row>
    <row r="35" ht="93.75" spans="1:12">
      <c r="A35" s="12">
        <v>32</v>
      </c>
      <c r="B35" s="23" t="s">
        <v>163</v>
      </c>
      <c r="C35" s="23" t="s">
        <v>164</v>
      </c>
      <c r="D35" s="9">
        <v>60</v>
      </c>
      <c r="E35" s="9">
        <v>8</v>
      </c>
      <c r="F35" s="9">
        <v>0</v>
      </c>
      <c r="G35" s="9">
        <f t="shared" si="0"/>
        <v>68</v>
      </c>
      <c r="H35" s="9">
        <f t="shared" si="1"/>
        <v>68</v>
      </c>
      <c r="I35" s="9">
        <v>30</v>
      </c>
      <c r="J35" s="48" t="s">
        <v>666</v>
      </c>
      <c r="K35" s="12"/>
      <c r="L35" s="12"/>
    </row>
    <row r="36" ht="75" spans="1:12">
      <c r="A36" s="12">
        <v>33</v>
      </c>
      <c r="B36" s="21" t="s">
        <v>77</v>
      </c>
      <c r="C36" s="9" t="s">
        <v>78</v>
      </c>
      <c r="D36" s="9">
        <v>60</v>
      </c>
      <c r="E36" s="9">
        <v>8</v>
      </c>
      <c r="F36" s="9">
        <v>0</v>
      </c>
      <c r="G36" s="9">
        <f t="shared" ref="G36:G67" si="2">D36+E36-F36</f>
        <v>68</v>
      </c>
      <c r="H36" s="9">
        <f t="shared" ref="H36:H67" si="3">G36</f>
        <v>68</v>
      </c>
      <c r="I36" s="9">
        <v>30</v>
      </c>
      <c r="J36" s="11" t="s">
        <v>667</v>
      </c>
      <c r="K36" s="11"/>
      <c r="L36" s="12"/>
    </row>
    <row r="37" ht="56.25" spans="1:12">
      <c r="A37" s="12">
        <v>34</v>
      </c>
      <c r="B37" s="10" t="s">
        <v>130</v>
      </c>
      <c r="C37" s="9" t="s">
        <v>131</v>
      </c>
      <c r="D37" s="9">
        <v>60</v>
      </c>
      <c r="E37" s="9">
        <v>7</v>
      </c>
      <c r="F37" s="9">
        <v>0</v>
      </c>
      <c r="G37" s="9">
        <f t="shared" si="2"/>
        <v>67</v>
      </c>
      <c r="H37" s="9">
        <f t="shared" si="3"/>
        <v>67</v>
      </c>
      <c r="I37" s="9">
        <v>34</v>
      </c>
      <c r="J37" s="11" t="s">
        <v>668</v>
      </c>
      <c r="K37" s="12"/>
      <c r="L37" s="12"/>
    </row>
    <row r="38" ht="112.5" spans="1:12">
      <c r="A38" s="12">
        <v>35</v>
      </c>
      <c r="B38" s="23" t="s">
        <v>93</v>
      </c>
      <c r="C38" s="23" t="s">
        <v>94</v>
      </c>
      <c r="D38" s="9">
        <v>60</v>
      </c>
      <c r="E38" s="9">
        <v>7</v>
      </c>
      <c r="F38" s="9">
        <v>0</v>
      </c>
      <c r="G38" s="9">
        <f t="shared" si="2"/>
        <v>67</v>
      </c>
      <c r="H38" s="9">
        <f t="shared" si="3"/>
        <v>67</v>
      </c>
      <c r="I38" s="9">
        <v>34</v>
      </c>
      <c r="J38" s="48" t="s">
        <v>669</v>
      </c>
      <c r="K38" s="11"/>
      <c r="L38" s="12"/>
    </row>
    <row r="39" ht="75" spans="1:12">
      <c r="A39" s="12">
        <v>36</v>
      </c>
      <c r="B39" s="21" t="s">
        <v>139</v>
      </c>
      <c r="C39" s="22" t="s">
        <v>140</v>
      </c>
      <c r="D39" s="9">
        <v>60</v>
      </c>
      <c r="E39" s="9">
        <v>7</v>
      </c>
      <c r="F39" s="9">
        <v>0</v>
      </c>
      <c r="G39" s="9">
        <f t="shared" si="2"/>
        <v>67</v>
      </c>
      <c r="H39" s="9">
        <f t="shared" si="3"/>
        <v>67</v>
      </c>
      <c r="I39" s="9">
        <v>34</v>
      </c>
      <c r="J39" s="11" t="s">
        <v>670</v>
      </c>
      <c r="K39" s="11"/>
      <c r="L39" s="12"/>
    </row>
    <row r="40" ht="93.75" spans="1:12">
      <c r="A40" s="12">
        <v>37</v>
      </c>
      <c r="B40" s="21" t="s">
        <v>47</v>
      </c>
      <c r="C40" s="22" t="s">
        <v>48</v>
      </c>
      <c r="D40" s="9">
        <v>60</v>
      </c>
      <c r="E40" s="9">
        <v>7</v>
      </c>
      <c r="F40" s="9">
        <v>0</v>
      </c>
      <c r="G40" s="9">
        <f t="shared" si="2"/>
        <v>67</v>
      </c>
      <c r="H40" s="9">
        <f t="shared" si="3"/>
        <v>67</v>
      </c>
      <c r="I40" s="9">
        <v>34</v>
      </c>
      <c r="J40" s="11" t="s">
        <v>671</v>
      </c>
      <c r="K40" s="11"/>
      <c r="L40" s="12"/>
    </row>
    <row r="41" ht="37.5" spans="1:12">
      <c r="A41" s="12">
        <v>38</v>
      </c>
      <c r="B41" s="29">
        <v>24163156</v>
      </c>
      <c r="C41" s="26" t="s">
        <v>73</v>
      </c>
      <c r="D41" s="9">
        <v>60</v>
      </c>
      <c r="E41" s="9">
        <v>7</v>
      </c>
      <c r="F41" s="9">
        <v>0</v>
      </c>
      <c r="G41" s="9">
        <f t="shared" si="2"/>
        <v>67</v>
      </c>
      <c r="H41" s="9">
        <f t="shared" si="3"/>
        <v>67</v>
      </c>
      <c r="I41" s="9">
        <v>34</v>
      </c>
      <c r="J41" s="11" t="s">
        <v>672</v>
      </c>
      <c r="K41" s="12"/>
      <c r="L41" s="12"/>
    </row>
    <row r="42" ht="75" spans="1:12">
      <c r="A42" s="12">
        <v>39</v>
      </c>
      <c r="B42" s="10" t="s">
        <v>176</v>
      </c>
      <c r="C42" s="9" t="s">
        <v>177</v>
      </c>
      <c r="D42" s="9">
        <v>60</v>
      </c>
      <c r="E42" s="9">
        <v>6</v>
      </c>
      <c r="F42" s="9">
        <v>0</v>
      </c>
      <c r="G42" s="9">
        <f t="shared" si="2"/>
        <v>66</v>
      </c>
      <c r="H42" s="9">
        <f t="shared" si="3"/>
        <v>66</v>
      </c>
      <c r="I42" s="9">
        <v>39</v>
      </c>
      <c r="J42" s="11" t="s">
        <v>673</v>
      </c>
      <c r="K42" s="12"/>
      <c r="L42" s="12"/>
    </row>
    <row r="43" ht="37.5" spans="1:12">
      <c r="A43" s="12">
        <v>40</v>
      </c>
      <c r="B43" s="10" t="s">
        <v>275</v>
      </c>
      <c r="C43" s="9" t="s">
        <v>166</v>
      </c>
      <c r="D43" s="9">
        <v>60</v>
      </c>
      <c r="E43" s="9">
        <v>6</v>
      </c>
      <c r="F43" s="9">
        <v>0</v>
      </c>
      <c r="G43" s="9">
        <f t="shared" si="2"/>
        <v>66</v>
      </c>
      <c r="H43" s="9">
        <f t="shared" si="3"/>
        <v>66</v>
      </c>
      <c r="I43" s="9">
        <v>39</v>
      </c>
      <c r="J43" s="11" t="s">
        <v>674</v>
      </c>
      <c r="K43" s="12"/>
      <c r="L43" s="12"/>
    </row>
    <row r="44" ht="45" customHeight="1" spans="1:12">
      <c r="A44" s="12">
        <v>41</v>
      </c>
      <c r="B44" s="10" t="s">
        <v>109</v>
      </c>
      <c r="C44" s="9" t="s">
        <v>110</v>
      </c>
      <c r="D44" s="9">
        <v>60</v>
      </c>
      <c r="E44" s="9">
        <v>6</v>
      </c>
      <c r="F44" s="9">
        <v>0</v>
      </c>
      <c r="G44" s="9">
        <f t="shared" si="2"/>
        <v>66</v>
      </c>
      <c r="H44" s="9">
        <f t="shared" si="3"/>
        <v>66</v>
      </c>
      <c r="I44" s="9">
        <v>39</v>
      </c>
      <c r="J44" s="24" t="s">
        <v>675</v>
      </c>
      <c r="K44" s="12"/>
      <c r="L44" s="12"/>
    </row>
    <row r="45" ht="37.5" spans="1:12">
      <c r="A45" s="12">
        <v>42</v>
      </c>
      <c r="B45" s="10" t="s">
        <v>287</v>
      </c>
      <c r="C45" s="9" t="s">
        <v>288</v>
      </c>
      <c r="D45" s="9">
        <v>60</v>
      </c>
      <c r="E45" s="9">
        <v>6</v>
      </c>
      <c r="F45" s="9">
        <v>0</v>
      </c>
      <c r="G45" s="9">
        <f t="shared" si="2"/>
        <v>66</v>
      </c>
      <c r="H45" s="9">
        <f t="shared" si="3"/>
        <v>66</v>
      </c>
      <c r="I45" s="9">
        <v>39</v>
      </c>
      <c r="J45" s="11" t="s">
        <v>676</v>
      </c>
      <c r="K45" s="12"/>
      <c r="L45" s="12"/>
    </row>
    <row r="46" ht="56.25" spans="1:12">
      <c r="A46" s="12">
        <v>43</v>
      </c>
      <c r="B46" s="10" t="s">
        <v>90</v>
      </c>
      <c r="C46" s="9" t="s">
        <v>91</v>
      </c>
      <c r="D46" s="9">
        <v>60</v>
      </c>
      <c r="E46" s="9">
        <v>6</v>
      </c>
      <c r="F46" s="9">
        <v>0</v>
      </c>
      <c r="G46" s="9">
        <f t="shared" si="2"/>
        <v>66</v>
      </c>
      <c r="H46" s="9">
        <f t="shared" si="3"/>
        <v>66</v>
      </c>
      <c r="I46" s="9">
        <v>39</v>
      </c>
      <c r="J46" s="13" t="s">
        <v>677</v>
      </c>
      <c r="K46" s="12"/>
      <c r="L46" s="12"/>
    </row>
    <row r="47" ht="56.25" spans="1:12">
      <c r="A47" s="12">
        <v>44</v>
      </c>
      <c r="B47" s="23" t="s">
        <v>205</v>
      </c>
      <c r="C47" s="23" t="s">
        <v>206</v>
      </c>
      <c r="D47" s="9">
        <v>60</v>
      </c>
      <c r="E47" s="9">
        <v>6</v>
      </c>
      <c r="F47" s="9">
        <v>0</v>
      </c>
      <c r="G47" s="9">
        <f t="shared" si="2"/>
        <v>66</v>
      </c>
      <c r="H47" s="9">
        <f t="shared" si="3"/>
        <v>66</v>
      </c>
      <c r="I47" s="9">
        <v>39</v>
      </c>
      <c r="J47" s="47" t="s">
        <v>678</v>
      </c>
      <c r="K47" s="12"/>
      <c r="L47" s="12"/>
    </row>
    <row r="48" ht="75" spans="1:12">
      <c r="A48" s="12">
        <v>45</v>
      </c>
      <c r="B48" s="21" t="s">
        <v>49</v>
      </c>
      <c r="C48" s="22" t="s">
        <v>50</v>
      </c>
      <c r="D48" s="9">
        <v>60</v>
      </c>
      <c r="E48" s="9">
        <v>6</v>
      </c>
      <c r="F48" s="9">
        <v>0</v>
      </c>
      <c r="G48" s="9">
        <f t="shared" si="2"/>
        <v>66</v>
      </c>
      <c r="H48" s="9">
        <f t="shared" si="3"/>
        <v>66</v>
      </c>
      <c r="I48" s="9">
        <v>39</v>
      </c>
      <c r="J48" s="11" t="s">
        <v>679</v>
      </c>
      <c r="K48" s="11"/>
      <c r="L48" s="12"/>
    </row>
    <row r="49" ht="37.5" spans="1:12">
      <c r="A49" s="12">
        <v>46</v>
      </c>
      <c r="B49" s="23">
        <v>24163111</v>
      </c>
      <c r="C49" s="23" t="s">
        <v>126</v>
      </c>
      <c r="D49" s="9">
        <v>60</v>
      </c>
      <c r="E49" s="9">
        <v>6</v>
      </c>
      <c r="F49" s="9">
        <v>0</v>
      </c>
      <c r="G49" s="9">
        <f t="shared" si="2"/>
        <v>66</v>
      </c>
      <c r="H49" s="9">
        <f t="shared" si="3"/>
        <v>66</v>
      </c>
      <c r="I49" s="9">
        <v>39</v>
      </c>
      <c r="J49" s="11" t="s">
        <v>680</v>
      </c>
      <c r="K49" s="12"/>
      <c r="L49" s="12"/>
    </row>
    <row r="50" ht="37.5" spans="1:12">
      <c r="A50" s="12">
        <v>47</v>
      </c>
      <c r="B50" s="23">
        <v>24163117</v>
      </c>
      <c r="C50" s="23" t="s">
        <v>114</v>
      </c>
      <c r="D50" s="9">
        <v>60</v>
      </c>
      <c r="E50" s="9">
        <v>6</v>
      </c>
      <c r="F50" s="9">
        <v>0</v>
      </c>
      <c r="G50" s="9">
        <f t="shared" si="2"/>
        <v>66</v>
      </c>
      <c r="H50" s="9">
        <f t="shared" si="3"/>
        <v>66</v>
      </c>
      <c r="I50" s="9">
        <v>39</v>
      </c>
      <c r="J50" s="11" t="s">
        <v>681</v>
      </c>
      <c r="K50" s="12"/>
      <c r="L50" s="12"/>
    </row>
    <row r="51" ht="37.5" spans="1:12">
      <c r="A51" s="12">
        <v>48</v>
      </c>
      <c r="B51" s="29">
        <v>24163150</v>
      </c>
      <c r="C51" s="26" t="s">
        <v>75</v>
      </c>
      <c r="D51" s="9">
        <v>60</v>
      </c>
      <c r="E51" s="9">
        <v>6</v>
      </c>
      <c r="F51" s="9">
        <v>0</v>
      </c>
      <c r="G51" s="9">
        <f t="shared" si="2"/>
        <v>66</v>
      </c>
      <c r="H51" s="9">
        <f t="shared" si="3"/>
        <v>66</v>
      </c>
      <c r="I51" s="9">
        <v>39</v>
      </c>
      <c r="J51" s="11" t="s">
        <v>682</v>
      </c>
      <c r="K51" s="12"/>
      <c r="L51" s="12"/>
    </row>
    <row r="52" ht="37.5" spans="1:12">
      <c r="A52" s="12">
        <v>49</v>
      </c>
      <c r="B52" s="29">
        <v>24163154</v>
      </c>
      <c r="C52" s="26" t="s">
        <v>98</v>
      </c>
      <c r="D52" s="9">
        <v>60</v>
      </c>
      <c r="E52" s="9">
        <v>6</v>
      </c>
      <c r="F52" s="9">
        <v>0</v>
      </c>
      <c r="G52" s="9">
        <f t="shared" si="2"/>
        <v>66</v>
      </c>
      <c r="H52" s="9">
        <f t="shared" si="3"/>
        <v>66</v>
      </c>
      <c r="I52" s="9">
        <v>39</v>
      </c>
      <c r="J52" s="11" t="s">
        <v>683</v>
      </c>
      <c r="K52" s="12"/>
      <c r="L52" s="12"/>
    </row>
    <row r="53" ht="93.75" spans="1:12">
      <c r="A53" s="12">
        <v>50</v>
      </c>
      <c r="B53" s="10" t="s">
        <v>181</v>
      </c>
      <c r="C53" s="26" t="s">
        <v>182</v>
      </c>
      <c r="D53" s="9">
        <v>60</v>
      </c>
      <c r="E53" s="9">
        <v>5.5</v>
      </c>
      <c r="F53" s="9">
        <v>0</v>
      </c>
      <c r="G53" s="9">
        <f t="shared" si="2"/>
        <v>65.5</v>
      </c>
      <c r="H53" s="9">
        <f t="shared" si="3"/>
        <v>65.5</v>
      </c>
      <c r="I53" s="9">
        <v>50</v>
      </c>
      <c r="J53" s="11" t="s">
        <v>684</v>
      </c>
      <c r="K53" s="12"/>
      <c r="L53" s="12"/>
    </row>
    <row r="54" ht="75" spans="1:12">
      <c r="A54" s="12">
        <v>51</v>
      </c>
      <c r="B54" s="29">
        <v>24163158</v>
      </c>
      <c r="C54" s="26" t="s">
        <v>208</v>
      </c>
      <c r="D54" s="9">
        <v>60</v>
      </c>
      <c r="E54" s="9">
        <v>5.5</v>
      </c>
      <c r="F54" s="9">
        <v>0</v>
      </c>
      <c r="G54" s="9">
        <f t="shared" si="2"/>
        <v>65.5</v>
      </c>
      <c r="H54" s="9">
        <f t="shared" si="3"/>
        <v>65.5</v>
      </c>
      <c r="I54" s="9">
        <v>50</v>
      </c>
      <c r="J54" s="11" t="s">
        <v>685</v>
      </c>
      <c r="K54" s="12"/>
      <c r="L54" s="12"/>
    </row>
    <row r="55" spans="1:12">
      <c r="A55" s="12">
        <v>52</v>
      </c>
      <c r="B55" s="10" t="s">
        <v>241</v>
      </c>
      <c r="C55" s="9" t="s">
        <v>242</v>
      </c>
      <c r="D55" s="9">
        <v>60</v>
      </c>
      <c r="E55" s="9">
        <v>5</v>
      </c>
      <c r="F55" s="9">
        <v>0</v>
      </c>
      <c r="G55" s="9">
        <f t="shared" si="2"/>
        <v>65</v>
      </c>
      <c r="H55" s="9">
        <f t="shared" si="3"/>
        <v>65</v>
      </c>
      <c r="I55" s="9">
        <v>52</v>
      </c>
      <c r="J55" s="11" t="s">
        <v>686</v>
      </c>
      <c r="K55" s="12"/>
      <c r="L55" s="12"/>
    </row>
    <row r="56" ht="75" spans="1:12">
      <c r="A56" s="12">
        <v>53</v>
      </c>
      <c r="B56" s="23">
        <v>24163112</v>
      </c>
      <c r="C56" s="23" t="s">
        <v>162</v>
      </c>
      <c r="D56" s="9">
        <v>60</v>
      </c>
      <c r="E56" s="9">
        <v>5</v>
      </c>
      <c r="F56" s="9">
        <v>0</v>
      </c>
      <c r="G56" s="9">
        <f t="shared" si="2"/>
        <v>65</v>
      </c>
      <c r="H56" s="9">
        <f t="shared" si="3"/>
        <v>65</v>
      </c>
      <c r="I56" s="9">
        <v>52</v>
      </c>
      <c r="J56" s="24" t="s">
        <v>687</v>
      </c>
      <c r="K56" s="12"/>
      <c r="L56" s="12"/>
    </row>
    <row r="57" spans="1:12">
      <c r="A57" s="12">
        <v>54</v>
      </c>
      <c r="B57" s="29">
        <v>24163155</v>
      </c>
      <c r="C57" s="26" t="s">
        <v>67</v>
      </c>
      <c r="D57" s="9">
        <v>60</v>
      </c>
      <c r="E57" s="9">
        <v>5</v>
      </c>
      <c r="F57" s="9">
        <v>0</v>
      </c>
      <c r="G57" s="9">
        <f t="shared" si="2"/>
        <v>65</v>
      </c>
      <c r="H57" s="9">
        <f t="shared" si="3"/>
        <v>65</v>
      </c>
      <c r="I57" s="9">
        <v>52</v>
      </c>
      <c r="J57" s="11" t="s">
        <v>688</v>
      </c>
      <c r="K57" s="12"/>
      <c r="L57" s="12"/>
    </row>
    <row r="58" ht="56.25" spans="1:12">
      <c r="A58" s="12">
        <v>55</v>
      </c>
      <c r="B58" s="29">
        <v>24163157</v>
      </c>
      <c r="C58" s="26" t="s">
        <v>174</v>
      </c>
      <c r="D58" s="9">
        <v>60</v>
      </c>
      <c r="E58" s="9">
        <v>5</v>
      </c>
      <c r="F58" s="9">
        <v>0</v>
      </c>
      <c r="G58" s="9">
        <f t="shared" si="2"/>
        <v>65</v>
      </c>
      <c r="H58" s="9">
        <f t="shared" si="3"/>
        <v>65</v>
      </c>
      <c r="I58" s="9">
        <v>52</v>
      </c>
      <c r="J58" s="11" t="s">
        <v>689</v>
      </c>
      <c r="K58" s="12"/>
      <c r="L58" s="12"/>
    </row>
    <row r="59" spans="1:12">
      <c r="A59" s="12">
        <v>56</v>
      </c>
      <c r="B59" s="29">
        <v>24163160</v>
      </c>
      <c r="C59" s="9" t="s">
        <v>260</v>
      </c>
      <c r="D59" s="9">
        <v>60</v>
      </c>
      <c r="E59" s="9">
        <v>5</v>
      </c>
      <c r="F59" s="9">
        <v>0</v>
      </c>
      <c r="G59" s="9">
        <f t="shared" si="2"/>
        <v>65</v>
      </c>
      <c r="H59" s="9">
        <f t="shared" si="3"/>
        <v>65</v>
      </c>
      <c r="I59" s="9">
        <v>52</v>
      </c>
      <c r="J59" s="11" t="s">
        <v>690</v>
      </c>
      <c r="K59" s="12"/>
      <c r="L59" s="12"/>
    </row>
    <row r="60" spans="1:12">
      <c r="A60" s="12">
        <v>57</v>
      </c>
      <c r="B60" s="21" t="s">
        <v>356</v>
      </c>
      <c r="C60" s="9" t="s">
        <v>357</v>
      </c>
      <c r="D60" s="9">
        <v>60</v>
      </c>
      <c r="E60" s="9">
        <v>5</v>
      </c>
      <c r="F60" s="9">
        <v>0</v>
      </c>
      <c r="G60" s="9">
        <f t="shared" si="2"/>
        <v>65</v>
      </c>
      <c r="H60" s="9">
        <f t="shared" si="3"/>
        <v>65</v>
      </c>
      <c r="I60" s="9">
        <v>52</v>
      </c>
      <c r="J60" s="11" t="s">
        <v>691</v>
      </c>
      <c r="K60" s="12"/>
      <c r="L60" s="12"/>
    </row>
    <row r="61" spans="1:12">
      <c r="A61" s="12">
        <v>58</v>
      </c>
      <c r="B61" s="21" t="s">
        <v>200</v>
      </c>
      <c r="C61" s="9" t="s">
        <v>201</v>
      </c>
      <c r="D61" s="9">
        <v>60</v>
      </c>
      <c r="E61" s="9">
        <v>5</v>
      </c>
      <c r="F61" s="9">
        <v>0</v>
      </c>
      <c r="G61" s="9">
        <f t="shared" si="2"/>
        <v>65</v>
      </c>
      <c r="H61" s="9">
        <f t="shared" si="3"/>
        <v>65</v>
      </c>
      <c r="I61" s="9">
        <v>52</v>
      </c>
      <c r="J61" s="11" t="s">
        <v>692</v>
      </c>
      <c r="K61" s="12"/>
      <c r="L61" s="12"/>
    </row>
    <row r="62" ht="37.5" spans="1:12">
      <c r="A62" s="12">
        <v>59</v>
      </c>
      <c r="B62" s="21" t="s">
        <v>85</v>
      </c>
      <c r="C62" s="9" t="s">
        <v>86</v>
      </c>
      <c r="D62" s="9">
        <v>60</v>
      </c>
      <c r="E62" s="9">
        <v>5</v>
      </c>
      <c r="F62" s="9">
        <v>0</v>
      </c>
      <c r="G62" s="9">
        <f t="shared" si="2"/>
        <v>65</v>
      </c>
      <c r="H62" s="9">
        <f t="shared" si="3"/>
        <v>65</v>
      </c>
      <c r="I62" s="9">
        <v>52</v>
      </c>
      <c r="J62" s="11" t="s">
        <v>693</v>
      </c>
      <c r="K62" s="11"/>
      <c r="L62" s="12"/>
    </row>
    <row r="63" ht="93.75" spans="1:12">
      <c r="A63" s="12">
        <v>60</v>
      </c>
      <c r="B63" s="23">
        <v>24163116</v>
      </c>
      <c r="C63" s="23" t="s">
        <v>60</v>
      </c>
      <c r="D63" s="9">
        <v>60</v>
      </c>
      <c r="E63" s="9">
        <v>4.5</v>
      </c>
      <c r="F63" s="9">
        <v>0</v>
      </c>
      <c r="G63" s="9">
        <f t="shared" si="2"/>
        <v>64.5</v>
      </c>
      <c r="H63" s="9">
        <f t="shared" si="3"/>
        <v>64.5</v>
      </c>
      <c r="I63" s="9">
        <v>60</v>
      </c>
      <c r="J63" s="24" t="s">
        <v>694</v>
      </c>
      <c r="K63" s="49"/>
      <c r="L63" s="12"/>
    </row>
    <row r="64" ht="56.25" spans="1:12">
      <c r="A64" s="12">
        <v>61</v>
      </c>
      <c r="B64" s="10" t="s">
        <v>220</v>
      </c>
      <c r="C64" s="9" t="s">
        <v>221</v>
      </c>
      <c r="D64" s="9">
        <v>60</v>
      </c>
      <c r="E64" s="9">
        <v>4</v>
      </c>
      <c r="F64" s="9">
        <v>0</v>
      </c>
      <c r="G64" s="9">
        <f t="shared" si="2"/>
        <v>64</v>
      </c>
      <c r="H64" s="9">
        <f t="shared" si="3"/>
        <v>64</v>
      </c>
      <c r="I64" s="9">
        <v>61</v>
      </c>
      <c r="J64" s="24" t="s">
        <v>695</v>
      </c>
      <c r="K64" s="12"/>
      <c r="L64" s="12"/>
    </row>
    <row r="65" ht="56.25" spans="1:12">
      <c r="A65" s="12">
        <v>62</v>
      </c>
      <c r="B65" s="10" t="s">
        <v>329</v>
      </c>
      <c r="C65" s="9" t="s">
        <v>330</v>
      </c>
      <c r="D65" s="9">
        <v>60</v>
      </c>
      <c r="E65" s="9">
        <v>4</v>
      </c>
      <c r="F65" s="9">
        <v>0</v>
      </c>
      <c r="G65" s="9">
        <f t="shared" si="2"/>
        <v>64</v>
      </c>
      <c r="H65" s="9">
        <f t="shared" si="3"/>
        <v>64</v>
      </c>
      <c r="I65" s="9">
        <v>61</v>
      </c>
      <c r="J65" s="11" t="s">
        <v>696</v>
      </c>
      <c r="K65" s="12"/>
      <c r="L65" s="12"/>
    </row>
    <row r="66" ht="75" spans="1:12">
      <c r="A66" s="12">
        <v>63</v>
      </c>
      <c r="B66" s="10" t="s">
        <v>143</v>
      </c>
      <c r="C66" s="9" t="s">
        <v>144</v>
      </c>
      <c r="D66" s="9">
        <v>60</v>
      </c>
      <c r="E66" s="9">
        <v>4</v>
      </c>
      <c r="F66" s="9">
        <v>0</v>
      </c>
      <c r="G66" s="9">
        <f t="shared" si="2"/>
        <v>64</v>
      </c>
      <c r="H66" s="9">
        <f t="shared" si="3"/>
        <v>64</v>
      </c>
      <c r="I66" s="9">
        <v>61</v>
      </c>
      <c r="J66" s="11" t="s">
        <v>697</v>
      </c>
      <c r="K66" s="12"/>
      <c r="L66" s="12"/>
    </row>
    <row r="67" ht="56.25" spans="1:12">
      <c r="A67" s="12">
        <v>64</v>
      </c>
      <c r="B67" s="10" t="s">
        <v>123</v>
      </c>
      <c r="C67" s="9" t="s">
        <v>124</v>
      </c>
      <c r="D67" s="9">
        <v>60</v>
      </c>
      <c r="E67" s="9">
        <v>4</v>
      </c>
      <c r="F67" s="9">
        <v>0</v>
      </c>
      <c r="G67" s="9">
        <f t="shared" si="2"/>
        <v>64</v>
      </c>
      <c r="H67" s="9">
        <f t="shared" si="3"/>
        <v>64</v>
      </c>
      <c r="I67" s="9">
        <v>61</v>
      </c>
      <c r="J67" s="24" t="s">
        <v>698</v>
      </c>
      <c r="K67" s="11"/>
      <c r="L67" s="12"/>
    </row>
    <row r="68" spans="1:12">
      <c r="A68" s="12">
        <v>65</v>
      </c>
      <c r="B68" s="10" t="s">
        <v>295</v>
      </c>
      <c r="C68" s="9" t="s">
        <v>296</v>
      </c>
      <c r="D68" s="9">
        <v>60</v>
      </c>
      <c r="E68" s="9">
        <v>4</v>
      </c>
      <c r="F68" s="9">
        <v>0</v>
      </c>
      <c r="G68" s="9">
        <f t="shared" ref="G68:G99" si="4">D68+E68-F68</f>
        <v>64</v>
      </c>
      <c r="H68" s="9">
        <f t="shared" ref="H68:H99" si="5">G68</f>
        <v>64</v>
      </c>
      <c r="I68" s="9">
        <v>61</v>
      </c>
      <c r="J68" s="11" t="s">
        <v>699</v>
      </c>
      <c r="K68" s="12"/>
      <c r="L68" s="12"/>
    </row>
    <row r="69" ht="56.25" spans="1:12">
      <c r="A69" s="12">
        <v>66</v>
      </c>
      <c r="B69" s="23" t="s">
        <v>263</v>
      </c>
      <c r="C69" s="23" t="s">
        <v>264</v>
      </c>
      <c r="D69" s="9">
        <v>60</v>
      </c>
      <c r="E69" s="9">
        <v>4</v>
      </c>
      <c r="F69" s="9">
        <v>0</v>
      </c>
      <c r="G69" s="9">
        <f t="shared" si="4"/>
        <v>64</v>
      </c>
      <c r="H69" s="9">
        <f t="shared" si="5"/>
        <v>64</v>
      </c>
      <c r="I69" s="9">
        <v>61</v>
      </c>
      <c r="J69" s="47" t="s">
        <v>700</v>
      </c>
      <c r="K69" s="12"/>
      <c r="L69" s="12"/>
    </row>
    <row r="70" ht="56.25" spans="1:12">
      <c r="A70" s="12">
        <v>67</v>
      </c>
      <c r="B70" s="23" t="s">
        <v>232</v>
      </c>
      <c r="C70" s="23" t="s">
        <v>233</v>
      </c>
      <c r="D70" s="9">
        <v>60</v>
      </c>
      <c r="E70" s="9">
        <v>4</v>
      </c>
      <c r="F70" s="9">
        <v>0</v>
      </c>
      <c r="G70" s="9">
        <f t="shared" si="4"/>
        <v>64</v>
      </c>
      <c r="H70" s="9">
        <f t="shared" si="5"/>
        <v>64</v>
      </c>
      <c r="I70" s="9">
        <v>61</v>
      </c>
      <c r="J70" s="11" t="s">
        <v>700</v>
      </c>
      <c r="K70" s="12"/>
      <c r="L70" s="12"/>
    </row>
    <row r="71" ht="112.5" spans="1:12">
      <c r="A71" s="12">
        <v>68</v>
      </c>
      <c r="B71" s="21" t="s">
        <v>128</v>
      </c>
      <c r="C71" s="22" t="s">
        <v>129</v>
      </c>
      <c r="D71" s="9">
        <v>60</v>
      </c>
      <c r="E71" s="9">
        <v>4</v>
      </c>
      <c r="F71" s="9">
        <v>0</v>
      </c>
      <c r="G71" s="9">
        <f t="shared" si="4"/>
        <v>64</v>
      </c>
      <c r="H71" s="9">
        <f t="shared" si="5"/>
        <v>64</v>
      </c>
      <c r="I71" s="9">
        <v>61</v>
      </c>
      <c r="J71" s="11" t="s">
        <v>701</v>
      </c>
      <c r="K71" s="11"/>
      <c r="L71" s="12"/>
    </row>
    <row r="72" spans="1:12">
      <c r="A72" s="12">
        <v>69</v>
      </c>
      <c r="B72" s="21" t="s">
        <v>190</v>
      </c>
      <c r="C72" s="22" t="s">
        <v>191</v>
      </c>
      <c r="D72" s="9">
        <v>60</v>
      </c>
      <c r="E72" s="9">
        <v>4</v>
      </c>
      <c r="F72" s="9">
        <v>0</v>
      </c>
      <c r="G72" s="9">
        <f t="shared" si="4"/>
        <v>64</v>
      </c>
      <c r="H72" s="9">
        <f t="shared" si="5"/>
        <v>64</v>
      </c>
      <c r="I72" s="9">
        <v>61</v>
      </c>
      <c r="J72" s="11" t="s">
        <v>702</v>
      </c>
      <c r="K72" s="11"/>
      <c r="L72" s="12"/>
    </row>
    <row r="73" spans="1:12">
      <c r="A73" s="12">
        <v>70</v>
      </c>
      <c r="B73" s="23">
        <v>24163122</v>
      </c>
      <c r="C73" s="23" t="s">
        <v>298</v>
      </c>
      <c r="D73" s="9">
        <v>60</v>
      </c>
      <c r="E73" s="9">
        <v>4</v>
      </c>
      <c r="F73" s="9">
        <v>0</v>
      </c>
      <c r="G73" s="9">
        <f t="shared" si="4"/>
        <v>64</v>
      </c>
      <c r="H73" s="9">
        <f t="shared" si="5"/>
        <v>64</v>
      </c>
      <c r="I73" s="9">
        <v>61</v>
      </c>
      <c r="J73" s="11" t="s">
        <v>703</v>
      </c>
      <c r="K73" s="12"/>
      <c r="L73" s="12"/>
    </row>
    <row r="74" ht="56.25" spans="1:12">
      <c r="A74" s="12">
        <v>71</v>
      </c>
      <c r="B74" s="23">
        <v>24163125</v>
      </c>
      <c r="C74" s="23" t="s">
        <v>277</v>
      </c>
      <c r="D74" s="9">
        <v>60</v>
      </c>
      <c r="E74" s="9">
        <v>4</v>
      </c>
      <c r="F74" s="9">
        <v>0</v>
      </c>
      <c r="G74" s="9">
        <f t="shared" si="4"/>
        <v>64</v>
      </c>
      <c r="H74" s="9">
        <f t="shared" si="5"/>
        <v>64</v>
      </c>
      <c r="I74" s="9">
        <v>61</v>
      </c>
      <c r="J74" s="11" t="s">
        <v>704</v>
      </c>
      <c r="K74" s="12"/>
      <c r="L74" s="12"/>
    </row>
    <row r="75" spans="1:12">
      <c r="A75" s="12">
        <v>72</v>
      </c>
      <c r="B75" s="21" t="s">
        <v>318</v>
      </c>
      <c r="C75" s="9" t="s">
        <v>319</v>
      </c>
      <c r="D75" s="9">
        <v>60</v>
      </c>
      <c r="E75" s="9">
        <v>4</v>
      </c>
      <c r="F75" s="9">
        <v>0</v>
      </c>
      <c r="G75" s="9">
        <f t="shared" si="4"/>
        <v>64</v>
      </c>
      <c r="H75" s="9">
        <f t="shared" si="5"/>
        <v>64</v>
      </c>
      <c r="I75" s="9">
        <v>61</v>
      </c>
      <c r="J75" s="27" t="s">
        <v>705</v>
      </c>
      <c r="K75" s="12"/>
      <c r="L75" s="12"/>
    </row>
    <row r="76" ht="37.5" spans="1:12">
      <c r="A76" s="12">
        <v>73</v>
      </c>
      <c r="B76" s="21" t="s">
        <v>146</v>
      </c>
      <c r="C76" s="9" t="s">
        <v>147</v>
      </c>
      <c r="D76" s="9">
        <v>60</v>
      </c>
      <c r="E76" s="9">
        <v>3.5</v>
      </c>
      <c r="F76" s="9">
        <v>0</v>
      </c>
      <c r="G76" s="9">
        <f t="shared" si="4"/>
        <v>63.5</v>
      </c>
      <c r="H76" s="9">
        <f t="shared" si="5"/>
        <v>63.5</v>
      </c>
      <c r="I76" s="9">
        <v>73</v>
      </c>
      <c r="J76" s="27" t="s">
        <v>706</v>
      </c>
      <c r="K76" s="11"/>
      <c r="L76" s="12"/>
    </row>
    <row r="77" spans="1:12">
      <c r="A77" s="12">
        <v>74</v>
      </c>
      <c r="B77" s="10" t="s">
        <v>202</v>
      </c>
      <c r="C77" s="9" t="s">
        <v>203</v>
      </c>
      <c r="D77" s="9">
        <v>60</v>
      </c>
      <c r="E77" s="9">
        <v>3</v>
      </c>
      <c r="F77" s="9">
        <v>0</v>
      </c>
      <c r="G77" s="9">
        <f t="shared" si="4"/>
        <v>63</v>
      </c>
      <c r="H77" s="9">
        <f t="shared" si="5"/>
        <v>63</v>
      </c>
      <c r="I77" s="9">
        <v>74</v>
      </c>
      <c r="J77" s="11" t="s">
        <v>707</v>
      </c>
      <c r="K77" s="12"/>
      <c r="L77" s="12"/>
    </row>
    <row r="78" ht="56.25" spans="1:12">
      <c r="A78" s="12">
        <v>75</v>
      </c>
      <c r="B78" s="10" t="s">
        <v>351</v>
      </c>
      <c r="C78" s="9" t="s">
        <v>352</v>
      </c>
      <c r="D78" s="9">
        <v>60</v>
      </c>
      <c r="E78" s="9">
        <v>3</v>
      </c>
      <c r="F78" s="9">
        <v>0</v>
      </c>
      <c r="G78" s="9">
        <f t="shared" si="4"/>
        <v>63</v>
      </c>
      <c r="H78" s="9">
        <f t="shared" si="5"/>
        <v>63</v>
      </c>
      <c r="I78" s="9">
        <v>74</v>
      </c>
      <c r="J78" s="11" t="s">
        <v>708</v>
      </c>
      <c r="K78" s="12"/>
      <c r="L78" s="12"/>
    </row>
    <row r="79" ht="56.25" spans="1:12">
      <c r="A79" s="12">
        <v>76</v>
      </c>
      <c r="B79" s="23" t="s">
        <v>196</v>
      </c>
      <c r="C79" s="23" t="s">
        <v>197</v>
      </c>
      <c r="D79" s="9">
        <v>60</v>
      </c>
      <c r="E79" s="9">
        <v>3</v>
      </c>
      <c r="F79" s="9">
        <v>0</v>
      </c>
      <c r="G79" s="9">
        <f t="shared" si="4"/>
        <v>63</v>
      </c>
      <c r="H79" s="9">
        <f t="shared" si="5"/>
        <v>63</v>
      </c>
      <c r="I79" s="9">
        <v>74</v>
      </c>
      <c r="J79" s="48" t="s">
        <v>709</v>
      </c>
      <c r="K79" s="12"/>
      <c r="L79" s="12"/>
    </row>
    <row r="80" ht="56.25" spans="1:12">
      <c r="A80" s="12">
        <v>77</v>
      </c>
      <c r="B80" s="23" t="s">
        <v>148</v>
      </c>
      <c r="C80" s="23" t="s">
        <v>149</v>
      </c>
      <c r="D80" s="9">
        <v>60</v>
      </c>
      <c r="E80" s="9">
        <v>3</v>
      </c>
      <c r="F80" s="9">
        <v>0</v>
      </c>
      <c r="G80" s="9">
        <f t="shared" si="4"/>
        <v>63</v>
      </c>
      <c r="H80" s="9">
        <f t="shared" si="5"/>
        <v>63</v>
      </c>
      <c r="I80" s="9">
        <v>74</v>
      </c>
      <c r="J80" s="17" t="s">
        <v>710</v>
      </c>
      <c r="K80" s="11"/>
      <c r="L80" s="12"/>
    </row>
    <row r="81" ht="56.25" spans="1:12">
      <c r="A81" s="12">
        <v>78</v>
      </c>
      <c r="B81" s="23" t="s">
        <v>266</v>
      </c>
      <c r="C81" s="23" t="s">
        <v>267</v>
      </c>
      <c r="D81" s="9">
        <v>60</v>
      </c>
      <c r="E81" s="9">
        <v>3</v>
      </c>
      <c r="F81" s="9">
        <v>0</v>
      </c>
      <c r="G81" s="9">
        <f t="shared" si="4"/>
        <v>63</v>
      </c>
      <c r="H81" s="9">
        <f t="shared" si="5"/>
        <v>63</v>
      </c>
      <c r="I81" s="9">
        <v>74</v>
      </c>
      <c r="J81" s="48" t="s">
        <v>711</v>
      </c>
      <c r="K81" s="12"/>
      <c r="L81" s="12"/>
    </row>
    <row r="82" ht="56.25" spans="1:12">
      <c r="A82" s="12">
        <v>79</v>
      </c>
      <c r="B82" s="23" t="s">
        <v>268</v>
      </c>
      <c r="C82" s="23" t="s">
        <v>269</v>
      </c>
      <c r="D82" s="9">
        <v>60</v>
      </c>
      <c r="E82" s="9">
        <v>3</v>
      </c>
      <c r="F82" s="9">
        <v>0</v>
      </c>
      <c r="G82" s="9">
        <f t="shared" si="4"/>
        <v>63</v>
      </c>
      <c r="H82" s="9">
        <f t="shared" si="5"/>
        <v>63</v>
      </c>
      <c r="I82" s="9">
        <v>74</v>
      </c>
      <c r="J82" s="48" t="s">
        <v>712</v>
      </c>
      <c r="K82" s="11"/>
      <c r="L82" s="12"/>
    </row>
    <row r="83" ht="56.25" spans="1:12">
      <c r="A83" s="12">
        <v>80</v>
      </c>
      <c r="B83" s="21" t="s">
        <v>133</v>
      </c>
      <c r="C83" s="22" t="s">
        <v>134</v>
      </c>
      <c r="D83" s="9">
        <v>60</v>
      </c>
      <c r="E83" s="9">
        <v>3</v>
      </c>
      <c r="F83" s="9">
        <v>0</v>
      </c>
      <c r="G83" s="9">
        <f t="shared" si="4"/>
        <v>63</v>
      </c>
      <c r="H83" s="9">
        <f t="shared" si="5"/>
        <v>63</v>
      </c>
      <c r="I83" s="9">
        <v>74</v>
      </c>
      <c r="J83" s="11" t="s">
        <v>713</v>
      </c>
      <c r="K83" s="11"/>
      <c r="L83" s="12"/>
    </row>
    <row r="84" spans="1:12">
      <c r="A84" s="12">
        <v>81</v>
      </c>
      <c r="B84" s="21" t="s">
        <v>324</v>
      </c>
      <c r="C84" s="22" t="s">
        <v>325</v>
      </c>
      <c r="D84" s="9">
        <v>60</v>
      </c>
      <c r="E84" s="9">
        <v>3</v>
      </c>
      <c r="F84" s="9">
        <v>0</v>
      </c>
      <c r="G84" s="9">
        <f t="shared" si="4"/>
        <v>63</v>
      </c>
      <c r="H84" s="9">
        <f t="shared" si="5"/>
        <v>63</v>
      </c>
      <c r="I84" s="9">
        <v>74</v>
      </c>
      <c r="J84" s="11" t="s">
        <v>714</v>
      </c>
      <c r="K84" s="11"/>
      <c r="L84" s="12"/>
    </row>
    <row r="85" ht="112.5" spans="1:12">
      <c r="A85" s="12">
        <v>82</v>
      </c>
      <c r="B85" s="23">
        <v>24163106</v>
      </c>
      <c r="C85" s="23" t="s">
        <v>108</v>
      </c>
      <c r="D85" s="9">
        <v>60</v>
      </c>
      <c r="E85" s="9">
        <v>3</v>
      </c>
      <c r="F85" s="9">
        <v>0</v>
      </c>
      <c r="G85" s="9">
        <f t="shared" si="4"/>
        <v>63</v>
      </c>
      <c r="H85" s="9">
        <f t="shared" si="5"/>
        <v>63</v>
      </c>
      <c r="I85" s="9">
        <v>74</v>
      </c>
      <c r="J85" s="25" t="s">
        <v>715</v>
      </c>
      <c r="K85" s="12"/>
      <c r="L85" s="12"/>
    </row>
    <row r="86" spans="1:12">
      <c r="A86" s="12">
        <v>83</v>
      </c>
      <c r="B86" s="23">
        <v>24163109</v>
      </c>
      <c r="C86" s="23" t="s">
        <v>192</v>
      </c>
      <c r="D86" s="9">
        <v>60</v>
      </c>
      <c r="E86" s="9">
        <v>3</v>
      </c>
      <c r="F86" s="9">
        <v>0</v>
      </c>
      <c r="G86" s="9">
        <f t="shared" si="4"/>
        <v>63</v>
      </c>
      <c r="H86" s="9">
        <f t="shared" si="5"/>
        <v>63</v>
      </c>
      <c r="I86" s="9">
        <v>74</v>
      </c>
      <c r="J86" s="11" t="s">
        <v>716</v>
      </c>
      <c r="K86" s="12"/>
      <c r="L86" s="12"/>
    </row>
    <row r="87" spans="1:12">
      <c r="A87" s="12">
        <v>84</v>
      </c>
      <c r="B87" s="23">
        <v>24163124</v>
      </c>
      <c r="C87" s="23" t="s">
        <v>83</v>
      </c>
      <c r="D87" s="9">
        <v>60</v>
      </c>
      <c r="E87" s="9">
        <v>3</v>
      </c>
      <c r="F87" s="9">
        <v>0</v>
      </c>
      <c r="G87" s="9">
        <f t="shared" si="4"/>
        <v>63</v>
      </c>
      <c r="H87" s="9">
        <f t="shared" si="5"/>
        <v>63</v>
      </c>
      <c r="I87" s="9">
        <v>74</v>
      </c>
      <c r="J87" s="11" t="s">
        <v>717</v>
      </c>
      <c r="K87" s="12"/>
      <c r="L87" s="12"/>
    </row>
    <row r="88" spans="1:12">
      <c r="A88" s="12">
        <v>85</v>
      </c>
      <c r="B88" s="21" t="s">
        <v>101</v>
      </c>
      <c r="C88" s="9" t="s">
        <v>102</v>
      </c>
      <c r="D88" s="9">
        <v>60</v>
      </c>
      <c r="E88" s="9">
        <v>3</v>
      </c>
      <c r="F88" s="9">
        <v>0</v>
      </c>
      <c r="G88" s="9">
        <f t="shared" si="4"/>
        <v>63</v>
      </c>
      <c r="H88" s="9">
        <f t="shared" si="5"/>
        <v>63</v>
      </c>
      <c r="I88" s="9">
        <v>74</v>
      </c>
      <c r="J88" s="24" t="s">
        <v>718</v>
      </c>
      <c r="K88" s="11"/>
      <c r="L88" s="12"/>
    </row>
    <row r="89" ht="75" spans="1:12">
      <c r="A89" s="12">
        <v>86</v>
      </c>
      <c r="B89" s="21" t="s">
        <v>160</v>
      </c>
      <c r="C89" s="9" t="s">
        <v>161</v>
      </c>
      <c r="D89" s="9">
        <v>60</v>
      </c>
      <c r="E89" s="9">
        <v>3</v>
      </c>
      <c r="F89" s="9">
        <v>0</v>
      </c>
      <c r="G89" s="9">
        <f t="shared" si="4"/>
        <v>63</v>
      </c>
      <c r="H89" s="9">
        <f t="shared" si="5"/>
        <v>63</v>
      </c>
      <c r="I89" s="9">
        <v>74</v>
      </c>
      <c r="J89" s="24" t="s">
        <v>719</v>
      </c>
      <c r="K89" s="12"/>
      <c r="L89" s="12"/>
    </row>
    <row r="90" ht="56.25" spans="1:12">
      <c r="A90" s="12">
        <v>87</v>
      </c>
      <c r="B90" s="23" t="s">
        <v>244</v>
      </c>
      <c r="C90" s="23" t="s">
        <v>245</v>
      </c>
      <c r="D90" s="9">
        <v>60</v>
      </c>
      <c r="E90" s="9">
        <v>3</v>
      </c>
      <c r="F90" s="9">
        <v>0</v>
      </c>
      <c r="G90" s="9">
        <f t="shared" si="4"/>
        <v>63</v>
      </c>
      <c r="H90" s="9">
        <f t="shared" si="5"/>
        <v>63</v>
      </c>
      <c r="I90" s="9">
        <v>74</v>
      </c>
      <c r="J90" s="47" t="s">
        <v>720</v>
      </c>
      <c r="K90" s="12"/>
      <c r="L90" s="12"/>
    </row>
    <row r="91" ht="37.5" spans="1:12">
      <c r="A91" s="12">
        <v>88</v>
      </c>
      <c r="B91" s="10" t="s">
        <v>283</v>
      </c>
      <c r="C91" s="9" t="s">
        <v>284</v>
      </c>
      <c r="D91" s="9">
        <v>60</v>
      </c>
      <c r="E91" s="9">
        <v>2.5</v>
      </c>
      <c r="F91" s="9">
        <v>0</v>
      </c>
      <c r="G91" s="9">
        <f t="shared" si="4"/>
        <v>62.5</v>
      </c>
      <c r="H91" s="9">
        <f t="shared" si="5"/>
        <v>62.5</v>
      </c>
      <c r="I91" s="9">
        <v>88</v>
      </c>
      <c r="J91" s="11" t="s">
        <v>721</v>
      </c>
      <c r="K91" s="12"/>
      <c r="L91" s="12"/>
    </row>
    <row r="92" ht="112.5" spans="1:12">
      <c r="A92" s="12">
        <v>89</v>
      </c>
      <c r="B92" s="29">
        <v>24163141</v>
      </c>
      <c r="C92" s="26" t="s">
        <v>170</v>
      </c>
      <c r="D92" s="9">
        <v>60</v>
      </c>
      <c r="E92" s="9">
        <v>2.5</v>
      </c>
      <c r="F92" s="9">
        <v>0</v>
      </c>
      <c r="G92" s="9">
        <f t="shared" si="4"/>
        <v>62.5</v>
      </c>
      <c r="H92" s="9">
        <f t="shared" si="5"/>
        <v>62.5</v>
      </c>
      <c r="I92" s="9">
        <v>88</v>
      </c>
      <c r="J92" s="11" t="s">
        <v>722</v>
      </c>
      <c r="K92" s="12"/>
      <c r="L92" s="12"/>
    </row>
    <row r="93" ht="37.5" spans="1:12">
      <c r="A93" s="12">
        <v>90</v>
      </c>
      <c r="B93" s="41" t="s">
        <v>376</v>
      </c>
      <c r="C93" s="41" t="s">
        <v>377</v>
      </c>
      <c r="D93" s="9">
        <v>60</v>
      </c>
      <c r="E93" s="9">
        <v>2</v>
      </c>
      <c r="F93" s="9">
        <v>0</v>
      </c>
      <c r="G93" s="9">
        <f t="shared" si="4"/>
        <v>62</v>
      </c>
      <c r="H93" s="9">
        <f t="shared" si="5"/>
        <v>62</v>
      </c>
      <c r="I93" s="9">
        <v>90</v>
      </c>
      <c r="J93" s="11" t="s">
        <v>723</v>
      </c>
      <c r="K93" s="12"/>
      <c r="L93" s="12"/>
    </row>
    <row r="94" spans="1:12">
      <c r="A94" s="12">
        <v>91</v>
      </c>
      <c r="B94" s="10" t="s">
        <v>239</v>
      </c>
      <c r="C94" s="9" t="s">
        <v>240</v>
      </c>
      <c r="D94" s="9">
        <v>60</v>
      </c>
      <c r="E94" s="9">
        <v>2</v>
      </c>
      <c r="F94" s="9">
        <v>0</v>
      </c>
      <c r="G94" s="9">
        <f t="shared" si="4"/>
        <v>62</v>
      </c>
      <c r="H94" s="9">
        <f t="shared" si="5"/>
        <v>62</v>
      </c>
      <c r="I94" s="9">
        <v>90</v>
      </c>
      <c r="J94" s="11" t="s">
        <v>724</v>
      </c>
      <c r="K94" s="12"/>
      <c r="L94" s="12"/>
    </row>
    <row r="95" spans="1:12">
      <c r="A95" s="12">
        <v>92</v>
      </c>
      <c r="B95" s="23" t="s">
        <v>290</v>
      </c>
      <c r="C95" s="23" t="s">
        <v>291</v>
      </c>
      <c r="D95" s="9">
        <v>60</v>
      </c>
      <c r="E95" s="9">
        <v>2</v>
      </c>
      <c r="F95" s="9">
        <v>0</v>
      </c>
      <c r="G95" s="9">
        <f t="shared" si="4"/>
        <v>62</v>
      </c>
      <c r="H95" s="9">
        <f t="shared" si="5"/>
        <v>62</v>
      </c>
      <c r="I95" s="9">
        <v>90</v>
      </c>
      <c r="J95" s="48" t="s">
        <v>725</v>
      </c>
      <c r="K95" s="12"/>
      <c r="L95" s="12"/>
    </row>
    <row r="96" spans="1:12">
      <c r="A96" s="12">
        <v>93</v>
      </c>
      <c r="B96" s="23" t="s">
        <v>332</v>
      </c>
      <c r="C96" s="23" t="s">
        <v>333</v>
      </c>
      <c r="D96" s="9">
        <v>60</v>
      </c>
      <c r="E96" s="9">
        <v>2</v>
      </c>
      <c r="F96" s="9">
        <v>0</v>
      </c>
      <c r="G96" s="9">
        <f t="shared" si="4"/>
        <v>62</v>
      </c>
      <c r="H96" s="9">
        <f t="shared" si="5"/>
        <v>62</v>
      </c>
      <c r="I96" s="9">
        <v>90</v>
      </c>
      <c r="J96" s="47" t="s">
        <v>726</v>
      </c>
      <c r="K96" s="12"/>
      <c r="L96" s="12"/>
    </row>
    <row r="97" ht="37.5" spans="1:12">
      <c r="A97" s="12">
        <v>94</v>
      </c>
      <c r="B97" s="23" t="s">
        <v>341</v>
      </c>
      <c r="C97" s="23" t="s">
        <v>342</v>
      </c>
      <c r="D97" s="9">
        <v>60</v>
      </c>
      <c r="E97" s="9">
        <v>2</v>
      </c>
      <c r="F97" s="9">
        <v>0</v>
      </c>
      <c r="G97" s="9">
        <f t="shared" si="4"/>
        <v>62</v>
      </c>
      <c r="H97" s="9">
        <f t="shared" si="5"/>
        <v>62</v>
      </c>
      <c r="I97" s="9">
        <v>90</v>
      </c>
      <c r="J97" s="47" t="s">
        <v>727</v>
      </c>
      <c r="K97" s="12"/>
      <c r="L97" s="12"/>
    </row>
    <row r="98" ht="37.5" spans="1:12">
      <c r="A98" s="12">
        <v>95</v>
      </c>
      <c r="B98" s="23" t="s">
        <v>152</v>
      </c>
      <c r="C98" s="23" t="s">
        <v>153</v>
      </c>
      <c r="D98" s="9">
        <v>60</v>
      </c>
      <c r="E98" s="9">
        <v>2</v>
      </c>
      <c r="F98" s="9">
        <v>0</v>
      </c>
      <c r="G98" s="9">
        <f t="shared" si="4"/>
        <v>62</v>
      </c>
      <c r="H98" s="9">
        <f t="shared" si="5"/>
        <v>62</v>
      </c>
      <c r="I98" s="9">
        <v>90</v>
      </c>
      <c r="J98" s="17" t="s">
        <v>727</v>
      </c>
      <c r="K98" s="12"/>
      <c r="L98" s="12"/>
    </row>
    <row r="99" spans="1:12">
      <c r="A99" s="12">
        <v>96</v>
      </c>
      <c r="B99" s="23" t="s">
        <v>106</v>
      </c>
      <c r="C99" s="23" t="s">
        <v>107</v>
      </c>
      <c r="D99" s="9">
        <v>60</v>
      </c>
      <c r="E99" s="9">
        <v>2</v>
      </c>
      <c r="F99" s="9">
        <v>0</v>
      </c>
      <c r="G99" s="9">
        <f t="shared" si="4"/>
        <v>62</v>
      </c>
      <c r="H99" s="9">
        <f t="shared" si="5"/>
        <v>62</v>
      </c>
      <c r="I99" s="9">
        <v>90</v>
      </c>
      <c r="J99" s="48" t="s">
        <v>728</v>
      </c>
      <c r="K99" s="12"/>
      <c r="L99" s="12"/>
    </row>
    <row r="100" spans="1:12">
      <c r="A100" s="12">
        <v>97</v>
      </c>
      <c r="B100" s="41" t="s">
        <v>246</v>
      </c>
      <c r="C100" s="22" t="s">
        <v>247</v>
      </c>
      <c r="D100" s="9">
        <v>60</v>
      </c>
      <c r="E100" s="9">
        <v>2</v>
      </c>
      <c r="F100" s="9">
        <v>0</v>
      </c>
      <c r="G100" s="9">
        <f t="shared" ref="G100:G131" si="6">D100+E100-F100</f>
        <v>62</v>
      </c>
      <c r="H100" s="9">
        <f t="shared" ref="H100:H131" si="7">G100</f>
        <v>62</v>
      </c>
      <c r="I100" s="9">
        <v>90</v>
      </c>
      <c r="J100" s="11" t="s">
        <v>726</v>
      </c>
      <c r="K100" s="12"/>
      <c r="L100" s="12"/>
    </row>
    <row r="101" spans="1:12">
      <c r="A101" s="12">
        <v>98</v>
      </c>
      <c r="B101" s="44" t="s">
        <v>336</v>
      </c>
      <c r="C101" s="22" t="s">
        <v>337</v>
      </c>
      <c r="D101" s="9">
        <v>60</v>
      </c>
      <c r="E101" s="9">
        <v>2</v>
      </c>
      <c r="F101" s="9">
        <v>0</v>
      </c>
      <c r="G101" s="9">
        <f t="shared" si="6"/>
        <v>62</v>
      </c>
      <c r="H101" s="9">
        <f t="shared" si="7"/>
        <v>62</v>
      </c>
      <c r="I101" s="9">
        <v>90</v>
      </c>
      <c r="J101" s="11" t="s">
        <v>728</v>
      </c>
      <c r="K101" s="12"/>
      <c r="L101" s="12"/>
    </row>
    <row r="102" ht="37.5" spans="1:12">
      <c r="A102" s="12">
        <v>99</v>
      </c>
      <c r="B102" s="21" t="s">
        <v>215</v>
      </c>
      <c r="C102" s="22" t="s">
        <v>216</v>
      </c>
      <c r="D102" s="9">
        <v>60</v>
      </c>
      <c r="E102" s="9">
        <v>2</v>
      </c>
      <c r="F102" s="9">
        <v>0</v>
      </c>
      <c r="G102" s="9">
        <f t="shared" si="6"/>
        <v>62</v>
      </c>
      <c r="H102" s="9">
        <f t="shared" si="7"/>
        <v>62</v>
      </c>
      <c r="I102" s="9">
        <v>90</v>
      </c>
      <c r="J102" s="11" t="s">
        <v>729</v>
      </c>
      <c r="K102" s="12"/>
      <c r="L102" s="12"/>
    </row>
    <row r="103" spans="1:12">
      <c r="A103" s="12">
        <v>100</v>
      </c>
      <c r="B103" s="21" t="s">
        <v>281</v>
      </c>
      <c r="C103" s="22" t="s">
        <v>282</v>
      </c>
      <c r="D103" s="9">
        <v>60</v>
      </c>
      <c r="E103" s="9">
        <v>2</v>
      </c>
      <c r="F103" s="9">
        <v>0</v>
      </c>
      <c r="G103" s="9">
        <f t="shared" si="6"/>
        <v>62</v>
      </c>
      <c r="H103" s="9">
        <f t="shared" si="7"/>
        <v>62</v>
      </c>
      <c r="I103" s="9">
        <v>90</v>
      </c>
      <c r="J103" s="11" t="s">
        <v>728</v>
      </c>
      <c r="K103" s="12"/>
      <c r="L103" s="12"/>
    </row>
    <row r="104" spans="1:12">
      <c r="A104" s="12">
        <v>101</v>
      </c>
      <c r="B104" s="23">
        <v>24163108</v>
      </c>
      <c r="C104" s="23" t="s">
        <v>119</v>
      </c>
      <c r="D104" s="9">
        <v>60</v>
      </c>
      <c r="E104" s="9">
        <v>2</v>
      </c>
      <c r="F104" s="9">
        <v>0</v>
      </c>
      <c r="G104" s="9">
        <f t="shared" si="6"/>
        <v>62</v>
      </c>
      <c r="H104" s="9">
        <f t="shared" si="7"/>
        <v>62</v>
      </c>
      <c r="I104" s="9">
        <v>90</v>
      </c>
      <c r="J104" s="11" t="s">
        <v>730</v>
      </c>
      <c r="K104" s="12"/>
      <c r="L104" s="12"/>
    </row>
    <row r="105" spans="1:12">
      <c r="A105" s="12">
        <v>102</v>
      </c>
      <c r="B105" s="23">
        <v>24163123</v>
      </c>
      <c r="C105" s="23" t="s">
        <v>195</v>
      </c>
      <c r="D105" s="9">
        <v>60</v>
      </c>
      <c r="E105" s="9">
        <v>2</v>
      </c>
      <c r="F105" s="9">
        <v>0</v>
      </c>
      <c r="G105" s="9">
        <f t="shared" si="6"/>
        <v>62</v>
      </c>
      <c r="H105" s="9">
        <f t="shared" si="7"/>
        <v>62</v>
      </c>
      <c r="I105" s="9">
        <v>90</v>
      </c>
      <c r="J105" s="11" t="s">
        <v>730</v>
      </c>
      <c r="K105" s="12"/>
      <c r="L105" s="12"/>
    </row>
    <row r="106" spans="1:12">
      <c r="A106" s="12">
        <v>103</v>
      </c>
      <c r="B106" s="29">
        <v>24163131</v>
      </c>
      <c r="C106" s="26" t="s">
        <v>199</v>
      </c>
      <c r="D106" s="9">
        <v>60</v>
      </c>
      <c r="E106" s="9">
        <v>2</v>
      </c>
      <c r="F106" s="9">
        <v>0</v>
      </c>
      <c r="G106" s="9">
        <f t="shared" si="6"/>
        <v>62</v>
      </c>
      <c r="H106" s="9">
        <f t="shared" si="7"/>
        <v>62</v>
      </c>
      <c r="I106" s="9">
        <v>90</v>
      </c>
      <c r="J106" s="11" t="s">
        <v>731</v>
      </c>
      <c r="K106" s="12"/>
      <c r="L106" s="12"/>
    </row>
    <row r="107" spans="1:12">
      <c r="A107" s="12">
        <v>104</v>
      </c>
      <c r="B107" s="29">
        <v>24163143</v>
      </c>
      <c r="C107" s="26" t="s">
        <v>299</v>
      </c>
      <c r="D107" s="9">
        <v>60</v>
      </c>
      <c r="E107" s="9">
        <v>2</v>
      </c>
      <c r="F107" s="9">
        <v>0</v>
      </c>
      <c r="G107" s="9">
        <f t="shared" si="6"/>
        <v>62</v>
      </c>
      <c r="H107" s="9">
        <f t="shared" si="7"/>
        <v>62</v>
      </c>
      <c r="I107" s="9">
        <v>90</v>
      </c>
      <c r="J107" s="11" t="s">
        <v>732</v>
      </c>
      <c r="K107" s="12"/>
      <c r="L107" s="12"/>
    </row>
    <row r="108" spans="1:12">
      <c r="A108" s="12">
        <v>105</v>
      </c>
      <c r="B108" s="29">
        <v>24163146</v>
      </c>
      <c r="C108" s="26" t="s">
        <v>313</v>
      </c>
      <c r="D108" s="9">
        <v>60</v>
      </c>
      <c r="E108" s="9">
        <v>2</v>
      </c>
      <c r="F108" s="9">
        <v>0</v>
      </c>
      <c r="G108" s="9">
        <f t="shared" si="6"/>
        <v>62</v>
      </c>
      <c r="H108" s="9">
        <f t="shared" si="7"/>
        <v>62</v>
      </c>
      <c r="I108" s="9">
        <v>90</v>
      </c>
      <c r="J108" s="11" t="s">
        <v>730</v>
      </c>
      <c r="K108" s="12"/>
      <c r="L108" s="12"/>
    </row>
    <row r="109" spans="1:12">
      <c r="A109" s="12">
        <v>106</v>
      </c>
      <c r="B109" s="21" t="s">
        <v>393</v>
      </c>
      <c r="C109" s="9" t="s">
        <v>394</v>
      </c>
      <c r="D109" s="9">
        <v>60</v>
      </c>
      <c r="E109" s="9">
        <v>2</v>
      </c>
      <c r="F109" s="9">
        <v>0</v>
      </c>
      <c r="G109" s="9">
        <f t="shared" si="6"/>
        <v>62</v>
      </c>
      <c r="H109" s="9">
        <f t="shared" si="7"/>
        <v>62</v>
      </c>
      <c r="I109" s="9">
        <v>90</v>
      </c>
      <c r="J109" s="11" t="s">
        <v>728</v>
      </c>
      <c r="K109" s="12"/>
      <c r="L109" s="12"/>
    </row>
    <row r="110" spans="1:12">
      <c r="A110" s="12">
        <v>107</v>
      </c>
      <c r="B110" s="21" t="s">
        <v>346</v>
      </c>
      <c r="C110" s="9" t="s">
        <v>347</v>
      </c>
      <c r="D110" s="9">
        <v>60</v>
      </c>
      <c r="E110" s="9">
        <v>2</v>
      </c>
      <c r="F110" s="9">
        <v>0</v>
      </c>
      <c r="G110" s="9">
        <f t="shared" si="6"/>
        <v>62</v>
      </c>
      <c r="H110" s="9">
        <f t="shared" si="7"/>
        <v>62</v>
      </c>
      <c r="I110" s="9">
        <v>90</v>
      </c>
      <c r="J110" s="11" t="s">
        <v>733</v>
      </c>
      <c r="K110" s="12"/>
      <c r="L110" s="12"/>
    </row>
    <row r="111" spans="1:12">
      <c r="A111" s="12">
        <v>108</v>
      </c>
      <c r="B111" s="21" t="s">
        <v>193</v>
      </c>
      <c r="C111" s="9" t="s">
        <v>194</v>
      </c>
      <c r="D111" s="9">
        <v>60</v>
      </c>
      <c r="E111" s="9">
        <v>2</v>
      </c>
      <c r="F111" s="9">
        <v>0</v>
      </c>
      <c r="G111" s="9">
        <f t="shared" si="6"/>
        <v>62</v>
      </c>
      <c r="H111" s="9">
        <f t="shared" si="7"/>
        <v>62</v>
      </c>
      <c r="I111" s="9">
        <v>90</v>
      </c>
      <c r="J111" s="11" t="s">
        <v>734</v>
      </c>
      <c r="K111" s="12"/>
      <c r="L111" s="12"/>
    </row>
    <row r="112" ht="37.5" spans="1:12">
      <c r="A112" s="12">
        <v>109</v>
      </c>
      <c r="B112" s="21" t="s">
        <v>115</v>
      </c>
      <c r="C112" s="9" t="s">
        <v>116</v>
      </c>
      <c r="D112" s="9">
        <v>60</v>
      </c>
      <c r="E112" s="9">
        <v>2</v>
      </c>
      <c r="F112" s="9">
        <v>0</v>
      </c>
      <c r="G112" s="9">
        <f t="shared" si="6"/>
        <v>62</v>
      </c>
      <c r="H112" s="9">
        <f t="shared" si="7"/>
        <v>62</v>
      </c>
      <c r="I112" s="9">
        <v>90</v>
      </c>
      <c r="J112" s="24" t="s">
        <v>735</v>
      </c>
      <c r="K112" s="12"/>
      <c r="L112" s="12"/>
    </row>
    <row r="113" spans="1:12">
      <c r="A113" s="12">
        <v>110</v>
      </c>
      <c r="B113" s="21" t="s">
        <v>210</v>
      </c>
      <c r="C113" s="9" t="s">
        <v>211</v>
      </c>
      <c r="D113" s="9">
        <v>60</v>
      </c>
      <c r="E113" s="9">
        <v>2</v>
      </c>
      <c r="F113" s="9">
        <v>0</v>
      </c>
      <c r="G113" s="9">
        <f t="shared" si="6"/>
        <v>62</v>
      </c>
      <c r="H113" s="9">
        <f t="shared" si="7"/>
        <v>62</v>
      </c>
      <c r="I113" s="9">
        <v>90</v>
      </c>
      <c r="J113" s="11" t="s">
        <v>728</v>
      </c>
      <c r="K113" s="12"/>
      <c r="L113" s="12"/>
    </row>
    <row r="114" spans="1:12">
      <c r="A114" s="12">
        <v>111</v>
      </c>
      <c r="B114" s="21" t="s">
        <v>315</v>
      </c>
      <c r="C114" s="9" t="s">
        <v>316</v>
      </c>
      <c r="D114" s="9">
        <v>60</v>
      </c>
      <c r="E114" s="9">
        <v>2</v>
      </c>
      <c r="F114" s="9">
        <v>0</v>
      </c>
      <c r="G114" s="9">
        <f t="shared" si="6"/>
        <v>62</v>
      </c>
      <c r="H114" s="9">
        <f t="shared" si="7"/>
        <v>62</v>
      </c>
      <c r="I114" s="9">
        <v>90</v>
      </c>
      <c r="J114" s="11" t="s">
        <v>736</v>
      </c>
      <c r="K114" s="12"/>
      <c r="L114" s="12"/>
    </row>
    <row r="115" spans="1:12">
      <c r="A115" s="12">
        <v>112</v>
      </c>
      <c r="B115" s="21" t="s">
        <v>252</v>
      </c>
      <c r="C115" s="9" t="s">
        <v>253</v>
      </c>
      <c r="D115" s="9">
        <v>60</v>
      </c>
      <c r="E115" s="9">
        <v>2</v>
      </c>
      <c r="F115" s="9">
        <v>0</v>
      </c>
      <c r="G115" s="9">
        <f t="shared" si="6"/>
        <v>62</v>
      </c>
      <c r="H115" s="9">
        <f t="shared" si="7"/>
        <v>62</v>
      </c>
      <c r="I115" s="9">
        <v>90</v>
      </c>
      <c r="J115" s="11" t="s">
        <v>728</v>
      </c>
      <c r="K115" s="12"/>
      <c r="L115" s="12"/>
    </row>
    <row r="116" spans="1:12">
      <c r="A116" s="12">
        <v>113</v>
      </c>
      <c r="B116" s="10" t="s">
        <v>235</v>
      </c>
      <c r="C116" s="9" t="s">
        <v>236</v>
      </c>
      <c r="D116" s="9">
        <v>60</v>
      </c>
      <c r="E116" s="9">
        <v>1</v>
      </c>
      <c r="F116" s="9">
        <v>0</v>
      </c>
      <c r="G116" s="9">
        <f t="shared" si="6"/>
        <v>61</v>
      </c>
      <c r="H116" s="9">
        <f t="shared" si="7"/>
        <v>61</v>
      </c>
      <c r="I116" s="9">
        <v>113</v>
      </c>
      <c r="J116" s="11" t="s">
        <v>737</v>
      </c>
      <c r="K116" s="12"/>
      <c r="L116" s="12"/>
    </row>
    <row r="117" spans="1:12">
      <c r="A117" s="12">
        <v>114</v>
      </c>
      <c r="B117" s="10" t="s">
        <v>187</v>
      </c>
      <c r="C117" s="9" t="s">
        <v>188</v>
      </c>
      <c r="D117" s="9">
        <v>60</v>
      </c>
      <c r="E117" s="9">
        <v>1</v>
      </c>
      <c r="F117" s="9">
        <v>0</v>
      </c>
      <c r="G117" s="9">
        <f t="shared" si="6"/>
        <v>61</v>
      </c>
      <c r="H117" s="9">
        <f t="shared" si="7"/>
        <v>61</v>
      </c>
      <c r="I117" s="9">
        <v>113</v>
      </c>
      <c r="J117" s="11" t="s">
        <v>738</v>
      </c>
      <c r="K117" s="12"/>
      <c r="L117" s="12"/>
    </row>
    <row r="118" spans="1:12">
      <c r="A118" s="12">
        <v>115</v>
      </c>
      <c r="B118" s="23" t="s">
        <v>307</v>
      </c>
      <c r="C118" s="23" t="s">
        <v>308</v>
      </c>
      <c r="D118" s="9">
        <v>60</v>
      </c>
      <c r="E118" s="9">
        <v>1</v>
      </c>
      <c r="F118" s="9">
        <v>0</v>
      </c>
      <c r="G118" s="9">
        <f t="shared" si="6"/>
        <v>61</v>
      </c>
      <c r="H118" s="9">
        <f t="shared" si="7"/>
        <v>61</v>
      </c>
      <c r="I118" s="9">
        <v>113</v>
      </c>
      <c r="J118" s="48" t="s">
        <v>739</v>
      </c>
      <c r="K118" s="12"/>
      <c r="L118" s="12"/>
    </row>
    <row r="119" spans="1:12">
      <c r="A119" s="12">
        <v>116</v>
      </c>
      <c r="B119" s="21" t="s">
        <v>279</v>
      </c>
      <c r="C119" s="22" t="s">
        <v>280</v>
      </c>
      <c r="D119" s="9">
        <v>60</v>
      </c>
      <c r="E119" s="9">
        <v>1</v>
      </c>
      <c r="F119" s="9">
        <v>0</v>
      </c>
      <c r="G119" s="9">
        <f t="shared" si="6"/>
        <v>61</v>
      </c>
      <c r="H119" s="9">
        <f t="shared" si="7"/>
        <v>61</v>
      </c>
      <c r="I119" s="9">
        <v>113</v>
      </c>
      <c r="J119" s="11" t="s">
        <v>740</v>
      </c>
      <c r="K119" s="12"/>
      <c r="L119" s="12"/>
    </row>
    <row r="120" spans="1:12">
      <c r="A120" s="12">
        <v>117</v>
      </c>
      <c r="B120" s="29">
        <v>24163147</v>
      </c>
      <c r="C120" s="26" t="s">
        <v>254</v>
      </c>
      <c r="D120" s="9">
        <v>60</v>
      </c>
      <c r="E120" s="9">
        <v>1</v>
      </c>
      <c r="F120" s="9">
        <v>0</v>
      </c>
      <c r="G120" s="9">
        <f t="shared" si="6"/>
        <v>61</v>
      </c>
      <c r="H120" s="9">
        <f t="shared" si="7"/>
        <v>61</v>
      </c>
      <c r="I120" s="9">
        <v>113</v>
      </c>
      <c r="J120" s="11" t="s">
        <v>741</v>
      </c>
      <c r="K120" s="12"/>
      <c r="L120" s="12"/>
    </row>
    <row r="121" spans="1:12">
      <c r="A121" s="12">
        <v>118</v>
      </c>
      <c r="B121" s="29">
        <v>24163148</v>
      </c>
      <c r="C121" s="26" t="s">
        <v>183</v>
      </c>
      <c r="D121" s="9">
        <v>60</v>
      </c>
      <c r="E121" s="9">
        <v>1</v>
      </c>
      <c r="F121" s="9">
        <v>0</v>
      </c>
      <c r="G121" s="9">
        <f t="shared" si="6"/>
        <v>61</v>
      </c>
      <c r="H121" s="9">
        <f t="shared" si="7"/>
        <v>61</v>
      </c>
      <c r="I121" s="9">
        <v>113</v>
      </c>
      <c r="J121" s="11" t="s">
        <v>742</v>
      </c>
      <c r="K121" s="12"/>
      <c r="L121" s="12"/>
    </row>
    <row r="122" ht="37.5" spans="1:12">
      <c r="A122" s="12">
        <v>119</v>
      </c>
      <c r="B122" s="23" t="s">
        <v>167</v>
      </c>
      <c r="C122" s="23" t="s">
        <v>168</v>
      </c>
      <c r="D122" s="9">
        <v>60</v>
      </c>
      <c r="E122" s="9">
        <v>0.5</v>
      </c>
      <c r="F122" s="9">
        <v>0</v>
      </c>
      <c r="G122" s="9">
        <f t="shared" si="6"/>
        <v>60.5</v>
      </c>
      <c r="H122" s="9">
        <f t="shared" si="7"/>
        <v>60.5</v>
      </c>
      <c r="I122" s="9">
        <v>119</v>
      </c>
      <c r="J122" s="17" t="s">
        <v>743</v>
      </c>
      <c r="K122" s="12"/>
      <c r="L122" s="12"/>
    </row>
    <row r="123" spans="1:12">
      <c r="A123" s="12">
        <v>120</v>
      </c>
      <c r="B123" s="23">
        <v>24163118</v>
      </c>
      <c r="C123" s="23" t="s">
        <v>223</v>
      </c>
      <c r="D123" s="9">
        <v>60</v>
      </c>
      <c r="E123" s="9">
        <v>0.5</v>
      </c>
      <c r="F123" s="9">
        <v>0</v>
      </c>
      <c r="G123" s="9">
        <f t="shared" si="6"/>
        <v>60.5</v>
      </c>
      <c r="H123" s="9">
        <f t="shared" si="7"/>
        <v>60.5</v>
      </c>
      <c r="I123" s="9">
        <v>119</v>
      </c>
      <c r="J123" s="11" t="s">
        <v>744</v>
      </c>
      <c r="K123" s="12"/>
      <c r="L123" s="12"/>
    </row>
    <row r="124" spans="1:12">
      <c r="A124" s="12">
        <v>121</v>
      </c>
      <c r="B124" s="21" t="s">
        <v>155</v>
      </c>
      <c r="C124" s="9" t="s">
        <v>156</v>
      </c>
      <c r="D124" s="9">
        <v>60</v>
      </c>
      <c r="E124" s="9">
        <v>0.5</v>
      </c>
      <c r="F124" s="9">
        <v>0</v>
      </c>
      <c r="G124" s="9">
        <f t="shared" si="6"/>
        <v>60.5</v>
      </c>
      <c r="H124" s="9">
        <f t="shared" si="7"/>
        <v>60.5</v>
      </c>
      <c r="I124" s="9">
        <v>119</v>
      </c>
      <c r="J124" s="11" t="s">
        <v>745</v>
      </c>
      <c r="K124" s="12"/>
      <c r="L124" s="12"/>
    </row>
    <row r="125" spans="1:12">
      <c r="A125" s="12">
        <v>122</v>
      </c>
      <c r="B125" s="10" t="s">
        <v>270</v>
      </c>
      <c r="C125" s="22" t="s">
        <v>271</v>
      </c>
      <c r="D125" s="9">
        <v>60</v>
      </c>
      <c r="E125" s="9">
        <v>0</v>
      </c>
      <c r="F125" s="9">
        <v>0</v>
      </c>
      <c r="G125" s="9">
        <f t="shared" si="6"/>
        <v>60</v>
      </c>
      <c r="H125" s="9">
        <f t="shared" si="7"/>
        <v>60</v>
      </c>
      <c r="I125" s="9">
        <v>122</v>
      </c>
      <c r="J125" s="11"/>
      <c r="K125" s="12"/>
      <c r="L125" s="12"/>
    </row>
    <row r="126" spans="1:12">
      <c r="A126" s="12">
        <v>123</v>
      </c>
      <c r="B126" s="45">
        <v>23163190</v>
      </c>
      <c r="C126" s="45" t="s">
        <v>405</v>
      </c>
      <c r="D126" s="9">
        <v>60</v>
      </c>
      <c r="E126" s="9">
        <v>0</v>
      </c>
      <c r="F126" s="9">
        <v>0</v>
      </c>
      <c r="G126" s="9">
        <f t="shared" si="6"/>
        <v>60</v>
      </c>
      <c r="H126" s="9">
        <f t="shared" si="7"/>
        <v>60</v>
      </c>
      <c r="I126" s="9">
        <v>122</v>
      </c>
      <c r="J126" s="11"/>
      <c r="K126" s="12"/>
      <c r="L126" s="12"/>
    </row>
    <row r="127" spans="1:12">
      <c r="A127" s="12">
        <v>124</v>
      </c>
      <c r="B127" s="10" t="s">
        <v>322</v>
      </c>
      <c r="C127" s="9" t="s">
        <v>323</v>
      </c>
      <c r="D127" s="9">
        <v>60</v>
      </c>
      <c r="E127" s="9">
        <v>0</v>
      </c>
      <c r="F127" s="9">
        <v>0</v>
      </c>
      <c r="G127" s="9">
        <f t="shared" si="6"/>
        <v>60</v>
      </c>
      <c r="H127" s="9">
        <f t="shared" si="7"/>
        <v>60</v>
      </c>
      <c r="I127" s="9">
        <v>122</v>
      </c>
      <c r="J127" s="11"/>
      <c r="K127" s="12"/>
      <c r="L127" s="12"/>
    </row>
    <row r="128" spans="1:12">
      <c r="A128" s="12">
        <v>125</v>
      </c>
      <c r="B128" s="10" t="s">
        <v>237</v>
      </c>
      <c r="C128" s="9" t="s">
        <v>238</v>
      </c>
      <c r="D128" s="9">
        <v>60</v>
      </c>
      <c r="E128" s="9">
        <v>0</v>
      </c>
      <c r="F128" s="9">
        <v>0</v>
      </c>
      <c r="G128" s="9">
        <f t="shared" si="6"/>
        <v>60</v>
      </c>
      <c r="H128" s="9">
        <f t="shared" si="7"/>
        <v>60</v>
      </c>
      <c r="I128" s="9">
        <v>122</v>
      </c>
      <c r="J128" s="11"/>
      <c r="K128" s="12"/>
      <c r="L128" s="12"/>
    </row>
    <row r="129" ht="37.5" spans="1:12">
      <c r="A129" s="12">
        <v>126</v>
      </c>
      <c r="B129" s="10" t="s">
        <v>369</v>
      </c>
      <c r="C129" s="9" t="s">
        <v>370</v>
      </c>
      <c r="D129" s="9">
        <v>60</v>
      </c>
      <c r="E129" s="9">
        <v>2</v>
      </c>
      <c r="F129" s="9">
        <v>2</v>
      </c>
      <c r="G129" s="9">
        <f t="shared" si="6"/>
        <v>60</v>
      </c>
      <c r="H129" s="9">
        <f t="shared" si="7"/>
        <v>60</v>
      </c>
      <c r="I129" s="9">
        <v>122</v>
      </c>
      <c r="J129" s="11" t="s">
        <v>746</v>
      </c>
      <c r="K129" s="12"/>
      <c r="L129" s="12"/>
    </row>
    <row r="130" spans="1:12">
      <c r="A130" s="12">
        <v>127</v>
      </c>
      <c r="B130" s="10" t="s">
        <v>250</v>
      </c>
      <c r="C130" s="9" t="s">
        <v>251</v>
      </c>
      <c r="D130" s="9">
        <v>60</v>
      </c>
      <c r="E130" s="9">
        <v>0</v>
      </c>
      <c r="F130" s="9">
        <v>0</v>
      </c>
      <c r="G130" s="9">
        <f t="shared" si="6"/>
        <v>60</v>
      </c>
      <c r="H130" s="9">
        <f t="shared" si="7"/>
        <v>60</v>
      </c>
      <c r="I130" s="9">
        <v>122</v>
      </c>
      <c r="J130" s="11"/>
      <c r="K130" s="12"/>
      <c r="L130" s="12"/>
    </row>
    <row r="131" spans="1:12">
      <c r="A131" s="12">
        <v>128</v>
      </c>
      <c r="B131" s="10" t="s">
        <v>257</v>
      </c>
      <c r="C131" s="9" t="s">
        <v>258</v>
      </c>
      <c r="D131" s="9">
        <v>60</v>
      </c>
      <c r="E131" s="9">
        <v>0</v>
      </c>
      <c r="F131" s="9">
        <v>0</v>
      </c>
      <c r="G131" s="9">
        <f t="shared" si="6"/>
        <v>60</v>
      </c>
      <c r="H131" s="9">
        <f t="shared" si="7"/>
        <v>60</v>
      </c>
      <c r="I131" s="9">
        <v>122</v>
      </c>
      <c r="J131" s="11"/>
      <c r="K131" s="12"/>
      <c r="L131" s="12"/>
    </row>
    <row r="132" ht="56.25" spans="1:12">
      <c r="A132" s="12">
        <v>129</v>
      </c>
      <c r="B132" s="50" t="s">
        <v>407</v>
      </c>
      <c r="C132" s="50" t="s">
        <v>408</v>
      </c>
      <c r="D132" s="9">
        <v>60</v>
      </c>
      <c r="E132" s="9">
        <v>2</v>
      </c>
      <c r="F132" s="9">
        <v>2</v>
      </c>
      <c r="G132" s="9">
        <f t="shared" ref="G132:G163" si="8">D132+E132-F132</f>
        <v>60</v>
      </c>
      <c r="H132" s="9">
        <f t="shared" ref="H132:H163" si="9">G132</f>
        <v>60</v>
      </c>
      <c r="I132" s="9">
        <v>122</v>
      </c>
      <c r="J132" s="51" t="s">
        <v>747</v>
      </c>
      <c r="K132" s="12"/>
      <c r="L132" s="12"/>
    </row>
    <row r="133" spans="1:12">
      <c r="A133" s="12">
        <v>130</v>
      </c>
      <c r="B133" s="23" t="s">
        <v>273</v>
      </c>
      <c r="C133" s="23" t="s">
        <v>274</v>
      </c>
      <c r="D133" s="9">
        <v>60</v>
      </c>
      <c r="E133" s="9">
        <v>0</v>
      </c>
      <c r="F133" s="9">
        <v>0</v>
      </c>
      <c r="G133" s="9">
        <f t="shared" si="8"/>
        <v>60</v>
      </c>
      <c r="H133" s="9">
        <f t="shared" si="9"/>
        <v>60</v>
      </c>
      <c r="I133" s="9">
        <v>122</v>
      </c>
      <c r="J133" s="47"/>
      <c r="K133" s="12"/>
      <c r="L133" s="12"/>
    </row>
    <row r="134" spans="1:12">
      <c r="A134" s="12">
        <v>131</v>
      </c>
      <c r="B134" s="23" t="s">
        <v>217</v>
      </c>
      <c r="C134" s="23" t="s">
        <v>218</v>
      </c>
      <c r="D134" s="9">
        <v>60</v>
      </c>
      <c r="E134" s="9">
        <v>0</v>
      </c>
      <c r="F134" s="9">
        <v>0</v>
      </c>
      <c r="G134" s="9">
        <f t="shared" si="8"/>
        <v>60</v>
      </c>
      <c r="H134" s="9">
        <f t="shared" si="9"/>
        <v>60</v>
      </c>
      <c r="I134" s="9">
        <v>122</v>
      </c>
      <c r="J134" s="47"/>
      <c r="K134" s="12"/>
      <c r="L134" s="12"/>
    </row>
    <row r="135" spans="1:12">
      <c r="A135" s="12">
        <v>132</v>
      </c>
      <c r="B135" s="23" t="s">
        <v>213</v>
      </c>
      <c r="C135" s="23" t="s">
        <v>214</v>
      </c>
      <c r="D135" s="9">
        <v>60</v>
      </c>
      <c r="E135" s="9">
        <v>0</v>
      </c>
      <c r="F135" s="9">
        <v>0</v>
      </c>
      <c r="G135" s="9">
        <f t="shared" si="8"/>
        <v>60</v>
      </c>
      <c r="H135" s="9">
        <f t="shared" si="9"/>
        <v>60</v>
      </c>
      <c r="I135" s="9">
        <v>122</v>
      </c>
      <c r="J135" s="48"/>
      <c r="K135" s="12"/>
      <c r="L135" s="12"/>
    </row>
    <row r="136" spans="1:12">
      <c r="A136" s="12">
        <v>133</v>
      </c>
      <c r="B136" s="21" t="s">
        <v>344</v>
      </c>
      <c r="C136" s="22" t="s">
        <v>345</v>
      </c>
      <c r="D136" s="9">
        <v>60</v>
      </c>
      <c r="E136" s="9">
        <v>0</v>
      </c>
      <c r="F136" s="9">
        <v>0</v>
      </c>
      <c r="G136" s="9">
        <f t="shared" si="8"/>
        <v>60</v>
      </c>
      <c r="H136" s="9">
        <f t="shared" si="9"/>
        <v>60</v>
      </c>
      <c r="I136" s="9">
        <v>122</v>
      </c>
      <c r="J136" s="11"/>
      <c r="K136" s="12"/>
      <c r="L136" s="12"/>
    </row>
    <row r="137" spans="1:12">
      <c r="A137" s="12">
        <v>134</v>
      </c>
      <c r="B137" s="10" t="s">
        <v>379</v>
      </c>
      <c r="C137" s="23" t="s">
        <v>380</v>
      </c>
      <c r="D137" s="9">
        <v>60</v>
      </c>
      <c r="E137" s="9">
        <v>0</v>
      </c>
      <c r="F137" s="9">
        <v>0</v>
      </c>
      <c r="G137" s="9">
        <f t="shared" si="8"/>
        <v>60</v>
      </c>
      <c r="H137" s="9">
        <f t="shared" si="9"/>
        <v>60</v>
      </c>
      <c r="I137" s="9">
        <v>122</v>
      </c>
      <c r="J137" s="11"/>
      <c r="K137" s="12"/>
      <c r="L137" s="12"/>
    </row>
    <row r="138" ht="37.5" spans="1:12">
      <c r="A138" s="12">
        <v>135</v>
      </c>
      <c r="B138" s="21" t="s">
        <v>225</v>
      </c>
      <c r="C138" s="22" t="s">
        <v>226</v>
      </c>
      <c r="D138" s="9">
        <v>60</v>
      </c>
      <c r="E138" s="9">
        <v>2</v>
      </c>
      <c r="F138" s="9">
        <v>2</v>
      </c>
      <c r="G138" s="9">
        <f t="shared" si="8"/>
        <v>60</v>
      </c>
      <c r="H138" s="9">
        <f t="shared" si="9"/>
        <v>60</v>
      </c>
      <c r="I138" s="9">
        <v>122</v>
      </c>
      <c r="J138" s="11" t="s">
        <v>748</v>
      </c>
      <c r="K138" s="12"/>
      <c r="L138" s="12"/>
    </row>
    <row r="139" spans="1:12">
      <c r="A139" s="12">
        <v>136</v>
      </c>
      <c r="B139" s="21" t="s">
        <v>320</v>
      </c>
      <c r="C139" s="22" t="s">
        <v>321</v>
      </c>
      <c r="D139" s="9">
        <v>60</v>
      </c>
      <c r="E139" s="9">
        <v>0</v>
      </c>
      <c r="F139" s="9">
        <v>0</v>
      </c>
      <c r="G139" s="9">
        <f t="shared" si="8"/>
        <v>60</v>
      </c>
      <c r="H139" s="9">
        <f t="shared" si="9"/>
        <v>60</v>
      </c>
      <c r="I139" s="9">
        <v>122</v>
      </c>
      <c r="J139" s="11"/>
      <c r="K139" s="12"/>
      <c r="L139" s="12"/>
    </row>
    <row r="140" spans="1:12">
      <c r="A140" s="12">
        <v>137</v>
      </c>
      <c r="B140" s="21" t="s">
        <v>363</v>
      </c>
      <c r="C140" s="22" t="s">
        <v>364</v>
      </c>
      <c r="D140" s="9">
        <v>60</v>
      </c>
      <c r="E140" s="9">
        <v>0</v>
      </c>
      <c r="F140" s="9">
        <v>0</v>
      </c>
      <c r="G140" s="9">
        <f t="shared" si="8"/>
        <v>60</v>
      </c>
      <c r="H140" s="9">
        <f t="shared" si="9"/>
        <v>60</v>
      </c>
      <c r="I140" s="9">
        <v>122</v>
      </c>
      <c r="J140" s="11"/>
      <c r="K140" s="12"/>
      <c r="L140" s="12"/>
    </row>
    <row r="141" spans="1:12">
      <c r="A141" s="12">
        <v>138</v>
      </c>
      <c r="B141" s="21" t="s">
        <v>359</v>
      </c>
      <c r="C141" s="22" t="s">
        <v>360</v>
      </c>
      <c r="D141" s="9">
        <v>60</v>
      </c>
      <c r="E141" s="9">
        <v>0</v>
      </c>
      <c r="F141" s="9">
        <v>0</v>
      </c>
      <c r="G141" s="9">
        <f t="shared" si="8"/>
        <v>60</v>
      </c>
      <c r="H141" s="9">
        <f t="shared" si="9"/>
        <v>60</v>
      </c>
      <c r="I141" s="9">
        <v>122</v>
      </c>
      <c r="J141" s="11"/>
      <c r="K141" s="12"/>
      <c r="L141" s="12"/>
    </row>
    <row r="142" spans="1:12">
      <c r="A142" s="12">
        <v>139</v>
      </c>
      <c r="B142" s="21" t="s">
        <v>389</v>
      </c>
      <c r="C142" s="22" t="s">
        <v>390</v>
      </c>
      <c r="D142" s="9">
        <v>60</v>
      </c>
      <c r="E142" s="9">
        <v>0</v>
      </c>
      <c r="F142" s="9">
        <v>0</v>
      </c>
      <c r="G142" s="9">
        <f t="shared" si="8"/>
        <v>60</v>
      </c>
      <c r="H142" s="9">
        <f t="shared" si="9"/>
        <v>60</v>
      </c>
      <c r="I142" s="9">
        <v>122</v>
      </c>
      <c r="J142" s="11"/>
      <c r="K142" s="12"/>
      <c r="L142" s="12"/>
    </row>
    <row r="143" spans="1:12">
      <c r="A143" s="12">
        <v>140</v>
      </c>
      <c r="B143" s="21" t="s">
        <v>366</v>
      </c>
      <c r="C143" s="22" t="s">
        <v>367</v>
      </c>
      <c r="D143" s="9">
        <v>60</v>
      </c>
      <c r="E143" s="9">
        <v>0</v>
      </c>
      <c r="F143" s="9">
        <v>0</v>
      </c>
      <c r="G143" s="9">
        <f t="shared" si="8"/>
        <v>60</v>
      </c>
      <c r="H143" s="9">
        <f t="shared" si="9"/>
        <v>60</v>
      </c>
      <c r="I143" s="9">
        <v>122</v>
      </c>
      <c r="J143" s="11"/>
      <c r="K143" s="12"/>
      <c r="L143" s="12"/>
    </row>
    <row r="144" spans="1:12">
      <c r="A144" s="12">
        <v>141</v>
      </c>
      <c r="B144" s="21" t="s">
        <v>261</v>
      </c>
      <c r="C144" s="22" t="s">
        <v>262</v>
      </c>
      <c r="D144" s="9">
        <v>60</v>
      </c>
      <c r="E144" s="9">
        <v>0</v>
      </c>
      <c r="F144" s="9">
        <v>0</v>
      </c>
      <c r="G144" s="9">
        <f t="shared" si="8"/>
        <v>60</v>
      </c>
      <c r="H144" s="9">
        <f t="shared" si="9"/>
        <v>60</v>
      </c>
      <c r="I144" s="9">
        <v>122</v>
      </c>
      <c r="J144" s="11"/>
      <c r="K144" s="12"/>
      <c r="L144" s="12"/>
    </row>
    <row r="145" spans="1:12">
      <c r="A145" s="12">
        <v>142</v>
      </c>
      <c r="B145" s="23">
        <v>24163095</v>
      </c>
      <c r="C145" s="23" t="s">
        <v>311</v>
      </c>
      <c r="D145" s="9">
        <v>60</v>
      </c>
      <c r="E145" s="9">
        <v>0</v>
      </c>
      <c r="F145" s="9">
        <v>0</v>
      </c>
      <c r="G145" s="9">
        <f t="shared" si="8"/>
        <v>60</v>
      </c>
      <c r="H145" s="9">
        <f t="shared" si="9"/>
        <v>60</v>
      </c>
      <c r="I145" s="9">
        <v>122</v>
      </c>
      <c r="J145" s="11"/>
      <c r="K145" s="12"/>
      <c r="L145" s="12"/>
    </row>
    <row r="146" spans="1:12">
      <c r="A146" s="12">
        <v>143</v>
      </c>
      <c r="B146" s="23">
        <v>24163096</v>
      </c>
      <c r="C146" s="23" t="s">
        <v>384</v>
      </c>
      <c r="D146" s="9">
        <v>60</v>
      </c>
      <c r="E146" s="9">
        <v>0</v>
      </c>
      <c r="F146" s="9">
        <v>0</v>
      </c>
      <c r="G146" s="9">
        <f t="shared" si="8"/>
        <v>60</v>
      </c>
      <c r="H146" s="9">
        <f t="shared" si="9"/>
        <v>60</v>
      </c>
      <c r="I146" s="9">
        <v>122</v>
      </c>
      <c r="J146" s="11"/>
      <c r="K146" s="12"/>
      <c r="L146" s="12"/>
    </row>
    <row r="147" spans="1:12">
      <c r="A147" s="12">
        <v>144</v>
      </c>
      <c r="B147" s="23">
        <v>24163097</v>
      </c>
      <c r="C147" s="23" t="s">
        <v>368</v>
      </c>
      <c r="D147" s="9">
        <v>60</v>
      </c>
      <c r="E147" s="9">
        <v>0</v>
      </c>
      <c r="F147" s="9">
        <v>0</v>
      </c>
      <c r="G147" s="9">
        <f t="shared" si="8"/>
        <v>60</v>
      </c>
      <c r="H147" s="9">
        <f t="shared" si="9"/>
        <v>60</v>
      </c>
      <c r="I147" s="9">
        <v>122</v>
      </c>
      <c r="J147" s="11"/>
      <c r="K147" s="12"/>
      <c r="L147" s="12"/>
    </row>
    <row r="148" spans="1:12">
      <c r="A148" s="12">
        <v>145</v>
      </c>
      <c r="B148" s="23">
        <v>24163102</v>
      </c>
      <c r="C148" s="23" t="s">
        <v>265</v>
      </c>
      <c r="D148" s="9">
        <v>60</v>
      </c>
      <c r="E148" s="9">
        <v>0</v>
      </c>
      <c r="F148" s="9">
        <v>0</v>
      </c>
      <c r="G148" s="9">
        <f t="shared" si="8"/>
        <v>60</v>
      </c>
      <c r="H148" s="9">
        <f t="shared" si="9"/>
        <v>60</v>
      </c>
      <c r="I148" s="9">
        <v>122</v>
      </c>
      <c r="J148" s="11"/>
      <c r="K148" s="12"/>
      <c r="L148" s="12"/>
    </row>
    <row r="149" spans="1:12">
      <c r="A149" s="12">
        <v>146</v>
      </c>
      <c r="B149" s="23">
        <v>24163103</v>
      </c>
      <c r="C149" s="23" t="s">
        <v>349</v>
      </c>
      <c r="D149" s="9">
        <v>60</v>
      </c>
      <c r="E149" s="9">
        <v>0</v>
      </c>
      <c r="F149" s="9">
        <v>0</v>
      </c>
      <c r="G149" s="9">
        <f t="shared" si="8"/>
        <v>60</v>
      </c>
      <c r="H149" s="9">
        <f t="shared" si="9"/>
        <v>60</v>
      </c>
      <c r="I149" s="9">
        <v>122</v>
      </c>
      <c r="J149" s="11"/>
      <c r="K149" s="12"/>
      <c r="L149" s="12"/>
    </row>
    <row r="150" ht="37.5" spans="1:12">
      <c r="A150" s="12">
        <v>147</v>
      </c>
      <c r="B150" s="23">
        <v>24163104</v>
      </c>
      <c r="C150" s="23" t="s">
        <v>255</v>
      </c>
      <c r="D150" s="9">
        <v>60</v>
      </c>
      <c r="E150" s="9">
        <v>2</v>
      </c>
      <c r="F150" s="9">
        <v>2</v>
      </c>
      <c r="G150" s="9">
        <f t="shared" si="8"/>
        <v>60</v>
      </c>
      <c r="H150" s="9">
        <f t="shared" si="9"/>
        <v>60</v>
      </c>
      <c r="I150" s="9">
        <v>122</v>
      </c>
      <c r="J150" s="11" t="s">
        <v>749</v>
      </c>
      <c r="K150" s="12"/>
      <c r="L150" s="12"/>
    </row>
    <row r="151" spans="1:12">
      <c r="A151" s="12">
        <v>148</v>
      </c>
      <c r="B151" s="23">
        <v>24163107</v>
      </c>
      <c r="C151" s="23" t="s">
        <v>219</v>
      </c>
      <c r="D151" s="9">
        <v>60</v>
      </c>
      <c r="E151" s="9">
        <v>0</v>
      </c>
      <c r="F151" s="9">
        <v>0</v>
      </c>
      <c r="G151" s="9">
        <f t="shared" si="8"/>
        <v>60</v>
      </c>
      <c r="H151" s="9">
        <f t="shared" si="9"/>
        <v>60</v>
      </c>
      <c r="I151" s="9">
        <v>122</v>
      </c>
      <c r="J151" s="11"/>
      <c r="K151" s="12"/>
      <c r="L151" s="12"/>
    </row>
    <row r="152" spans="1:12">
      <c r="A152" s="12">
        <v>149</v>
      </c>
      <c r="B152" s="23">
        <v>24163113</v>
      </c>
      <c r="C152" s="23" t="s">
        <v>339</v>
      </c>
      <c r="D152" s="9">
        <v>60</v>
      </c>
      <c r="E152" s="9">
        <v>0</v>
      </c>
      <c r="F152" s="9">
        <v>0</v>
      </c>
      <c r="G152" s="9">
        <f t="shared" si="8"/>
        <v>60</v>
      </c>
      <c r="H152" s="9">
        <f t="shared" si="9"/>
        <v>60</v>
      </c>
      <c r="I152" s="9">
        <v>122</v>
      </c>
      <c r="J152" s="11"/>
      <c r="K152" s="12"/>
      <c r="L152" s="12"/>
    </row>
    <row r="153" spans="1:12">
      <c r="A153" s="12">
        <v>150</v>
      </c>
      <c r="B153" s="23">
        <v>24163114</v>
      </c>
      <c r="C153" s="23" t="s">
        <v>151</v>
      </c>
      <c r="D153" s="9">
        <v>60</v>
      </c>
      <c r="E153" s="9">
        <v>0</v>
      </c>
      <c r="F153" s="9">
        <v>0</v>
      </c>
      <c r="G153" s="9">
        <f t="shared" si="8"/>
        <v>60</v>
      </c>
      <c r="H153" s="9">
        <f t="shared" si="9"/>
        <v>60</v>
      </c>
      <c r="I153" s="9">
        <v>122</v>
      </c>
      <c r="J153" s="24"/>
      <c r="K153" s="12"/>
      <c r="L153" s="12"/>
    </row>
    <row r="154" spans="1:12">
      <c r="A154" s="12">
        <v>151</v>
      </c>
      <c r="B154" s="23">
        <v>24163115</v>
      </c>
      <c r="C154" s="23" t="s">
        <v>117</v>
      </c>
      <c r="D154" s="9">
        <v>60</v>
      </c>
      <c r="E154" s="9">
        <v>0</v>
      </c>
      <c r="F154" s="9">
        <v>0</v>
      </c>
      <c r="G154" s="9">
        <f t="shared" si="8"/>
        <v>60</v>
      </c>
      <c r="H154" s="9">
        <f t="shared" si="9"/>
        <v>60</v>
      </c>
      <c r="I154" s="9">
        <v>122</v>
      </c>
      <c r="J154" s="24"/>
      <c r="K154" s="12"/>
      <c r="L154" s="12"/>
    </row>
    <row r="155" spans="1:12">
      <c r="A155" s="12">
        <v>152</v>
      </c>
      <c r="B155" s="23">
        <v>24163121</v>
      </c>
      <c r="C155" s="23" t="s">
        <v>256</v>
      </c>
      <c r="D155" s="9">
        <v>60</v>
      </c>
      <c r="E155" s="9">
        <v>0</v>
      </c>
      <c r="F155" s="9">
        <v>0</v>
      </c>
      <c r="G155" s="9">
        <f t="shared" si="8"/>
        <v>60</v>
      </c>
      <c r="H155" s="9">
        <f t="shared" si="9"/>
        <v>60</v>
      </c>
      <c r="I155" s="9">
        <v>122</v>
      </c>
      <c r="J155" s="11"/>
      <c r="K155" s="12"/>
      <c r="L155" s="12"/>
    </row>
    <row r="156" spans="1:12">
      <c r="A156" s="12">
        <v>153</v>
      </c>
      <c r="B156" s="23">
        <v>24163126</v>
      </c>
      <c r="C156" s="23" t="s">
        <v>113</v>
      </c>
      <c r="D156" s="9">
        <v>60</v>
      </c>
      <c r="E156" s="9">
        <v>0</v>
      </c>
      <c r="F156" s="9">
        <v>0</v>
      </c>
      <c r="G156" s="9">
        <f t="shared" si="8"/>
        <v>60</v>
      </c>
      <c r="H156" s="9">
        <f t="shared" si="9"/>
        <v>60</v>
      </c>
      <c r="I156" s="9">
        <v>122</v>
      </c>
      <c r="J156" s="11"/>
      <c r="K156" s="12"/>
      <c r="L156" s="12"/>
    </row>
    <row r="157" spans="1:12">
      <c r="A157" s="12">
        <v>154</v>
      </c>
      <c r="B157" s="52">
        <v>24163127</v>
      </c>
      <c r="C157" s="26" t="s">
        <v>400</v>
      </c>
      <c r="D157" s="9">
        <v>60</v>
      </c>
      <c r="E157" s="9">
        <v>0</v>
      </c>
      <c r="F157" s="9">
        <v>0</v>
      </c>
      <c r="G157" s="9">
        <f t="shared" si="8"/>
        <v>60</v>
      </c>
      <c r="H157" s="9">
        <f t="shared" si="9"/>
        <v>60</v>
      </c>
      <c r="I157" s="9">
        <v>122</v>
      </c>
      <c r="J157" s="11"/>
      <c r="K157" s="12"/>
      <c r="L157" s="12"/>
    </row>
    <row r="158" spans="1:12">
      <c r="A158" s="12">
        <v>155</v>
      </c>
      <c r="B158" s="52">
        <v>24163128</v>
      </c>
      <c r="C158" s="26" t="s">
        <v>387</v>
      </c>
      <c r="D158" s="9">
        <v>60</v>
      </c>
      <c r="E158" s="9">
        <v>0</v>
      </c>
      <c r="F158" s="9">
        <v>0</v>
      </c>
      <c r="G158" s="9">
        <f t="shared" si="8"/>
        <v>60</v>
      </c>
      <c r="H158" s="9">
        <f t="shared" si="9"/>
        <v>60</v>
      </c>
      <c r="I158" s="9">
        <v>122</v>
      </c>
      <c r="J158" s="11"/>
      <c r="K158" s="12"/>
      <c r="L158" s="12"/>
    </row>
    <row r="159" spans="1:12">
      <c r="A159" s="12">
        <v>156</v>
      </c>
      <c r="B159" s="53">
        <v>24163130</v>
      </c>
      <c r="C159" s="26" t="s">
        <v>355</v>
      </c>
      <c r="D159" s="9">
        <v>60</v>
      </c>
      <c r="E159" s="9">
        <v>0</v>
      </c>
      <c r="F159" s="9">
        <v>0</v>
      </c>
      <c r="G159" s="9">
        <f t="shared" si="8"/>
        <v>60</v>
      </c>
      <c r="H159" s="9">
        <f t="shared" si="9"/>
        <v>60</v>
      </c>
      <c r="I159" s="9">
        <v>122</v>
      </c>
      <c r="J159" s="11"/>
      <c r="K159" s="12"/>
      <c r="L159" s="12"/>
    </row>
    <row r="160" spans="1:12">
      <c r="A160" s="12">
        <v>157</v>
      </c>
      <c r="B160" s="29">
        <v>24163132</v>
      </c>
      <c r="C160" s="26" t="s">
        <v>374</v>
      </c>
      <c r="D160" s="9">
        <v>60</v>
      </c>
      <c r="E160" s="9">
        <v>0</v>
      </c>
      <c r="F160" s="9">
        <v>0</v>
      </c>
      <c r="G160" s="9">
        <f t="shared" si="8"/>
        <v>60</v>
      </c>
      <c r="H160" s="9">
        <f t="shared" si="9"/>
        <v>60</v>
      </c>
      <c r="I160" s="9">
        <v>122</v>
      </c>
      <c r="J160" s="11"/>
      <c r="K160" s="12"/>
      <c r="L160" s="12"/>
    </row>
    <row r="161" spans="1:12">
      <c r="A161" s="12">
        <v>158</v>
      </c>
      <c r="B161" s="29">
        <v>24163133</v>
      </c>
      <c r="C161" s="26" t="s">
        <v>373</v>
      </c>
      <c r="D161" s="9">
        <v>60</v>
      </c>
      <c r="E161" s="9">
        <v>0</v>
      </c>
      <c r="F161" s="9">
        <v>0</v>
      </c>
      <c r="G161" s="9">
        <f t="shared" si="8"/>
        <v>60</v>
      </c>
      <c r="H161" s="9">
        <f t="shared" si="9"/>
        <v>60</v>
      </c>
      <c r="I161" s="9">
        <v>122</v>
      </c>
      <c r="J161" s="11"/>
      <c r="K161" s="12"/>
      <c r="L161" s="12"/>
    </row>
    <row r="162" spans="1:12">
      <c r="A162" s="12">
        <v>159</v>
      </c>
      <c r="B162" s="29">
        <v>24163134</v>
      </c>
      <c r="C162" s="26" t="s">
        <v>402</v>
      </c>
      <c r="D162" s="9">
        <v>60</v>
      </c>
      <c r="E162" s="9">
        <v>0</v>
      </c>
      <c r="F162" s="9">
        <v>0</v>
      </c>
      <c r="G162" s="9">
        <f t="shared" si="8"/>
        <v>60</v>
      </c>
      <c r="H162" s="9">
        <f t="shared" si="9"/>
        <v>60</v>
      </c>
      <c r="I162" s="9">
        <v>122</v>
      </c>
      <c r="J162" s="11"/>
      <c r="K162" s="12"/>
      <c r="L162" s="12"/>
    </row>
    <row r="163" spans="1:12">
      <c r="A163" s="12">
        <v>160</v>
      </c>
      <c r="B163" s="29">
        <v>24163138</v>
      </c>
      <c r="C163" s="26" t="s">
        <v>222</v>
      </c>
      <c r="D163" s="9">
        <v>60</v>
      </c>
      <c r="E163" s="9">
        <v>0</v>
      </c>
      <c r="F163" s="9">
        <v>0</v>
      </c>
      <c r="G163" s="9">
        <f t="shared" si="8"/>
        <v>60</v>
      </c>
      <c r="H163" s="9">
        <f t="shared" si="9"/>
        <v>60</v>
      </c>
      <c r="I163" s="9">
        <v>122</v>
      </c>
      <c r="J163" s="11"/>
      <c r="K163" s="12"/>
      <c r="L163" s="12"/>
    </row>
    <row r="164" spans="1:12">
      <c r="A164" s="12">
        <v>161</v>
      </c>
      <c r="B164" s="29">
        <v>24163140</v>
      </c>
      <c r="C164" s="26" t="s">
        <v>326</v>
      </c>
      <c r="D164" s="9">
        <v>60</v>
      </c>
      <c r="E164" s="9">
        <v>0</v>
      </c>
      <c r="F164" s="9">
        <v>0</v>
      </c>
      <c r="G164" s="9">
        <f t="shared" ref="G164:G188" si="10">D164+E164-F164</f>
        <v>60</v>
      </c>
      <c r="H164" s="9">
        <f t="shared" ref="H164:H188" si="11">G164</f>
        <v>60</v>
      </c>
      <c r="I164" s="9">
        <v>122</v>
      </c>
      <c r="J164" s="11"/>
      <c r="K164" s="12"/>
      <c r="L164" s="12"/>
    </row>
    <row r="165" spans="1:12">
      <c r="A165" s="12">
        <v>162</v>
      </c>
      <c r="B165" s="29">
        <v>24163142</v>
      </c>
      <c r="C165" s="26" t="s">
        <v>392</v>
      </c>
      <c r="D165" s="9">
        <v>60</v>
      </c>
      <c r="E165" s="9">
        <v>0</v>
      </c>
      <c r="F165" s="9">
        <v>0</v>
      </c>
      <c r="G165" s="9">
        <f t="shared" si="10"/>
        <v>60</v>
      </c>
      <c r="H165" s="9">
        <f t="shared" si="11"/>
        <v>60</v>
      </c>
      <c r="I165" s="9">
        <v>122</v>
      </c>
      <c r="J165" s="11"/>
      <c r="K165" s="12"/>
      <c r="L165" s="12"/>
    </row>
    <row r="166" spans="1:12">
      <c r="A166" s="12">
        <v>163</v>
      </c>
      <c r="B166" s="29">
        <v>24163144</v>
      </c>
      <c r="C166" s="26" t="s">
        <v>276</v>
      </c>
      <c r="D166" s="9">
        <v>60</v>
      </c>
      <c r="E166" s="9">
        <v>0</v>
      </c>
      <c r="F166" s="9">
        <v>0</v>
      </c>
      <c r="G166" s="9">
        <f t="shared" si="10"/>
        <v>60</v>
      </c>
      <c r="H166" s="9">
        <f t="shared" si="11"/>
        <v>60</v>
      </c>
      <c r="I166" s="9">
        <v>122</v>
      </c>
      <c r="J166" s="11"/>
      <c r="K166" s="12"/>
      <c r="L166" s="12"/>
    </row>
    <row r="167" spans="1:12">
      <c r="A167" s="12">
        <v>164</v>
      </c>
      <c r="B167" s="29">
        <v>24163145</v>
      </c>
      <c r="C167" s="26" t="s">
        <v>350</v>
      </c>
      <c r="D167" s="9">
        <v>60</v>
      </c>
      <c r="E167" s="9">
        <v>0</v>
      </c>
      <c r="F167" s="9">
        <v>0</v>
      </c>
      <c r="G167" s="9">
        <f t="shared" si="10"/>
        <v>60</v>
      </c>
      <c r="H167" s="9">
        <f t="shared" si="11"/>
        <v>60</v>
      </c>
      <c r="I167" s="9">
        <v>122</v>
      </c>
      <c r="J167" s="11"/>
      <c r="K167" s="12"/>
      <c r="L167" s="12"/>
    </row>
    <row r="168" spans="1:12">
      <c r="A168" s="12">
        <v>165</v>
      </c>
      <c r="B168" s="29">
        <v>24163149</v>
      </c>
      <c r="C168" s="26" t="s">
        <v>272</v>
      </c>
      <c r="D168" s="9">
        <v>60</v>
      </c>
      <c r="E168" s="9">
        <v>0</v>
      </c>
      <c r="F168" s="9">
        <v>0</v>
      </c>
      <c r="G168" s="9">
        <f t="shared" si="10"/>
        <v>60</v>
      </c>
      <c r="H168" s="9">
        <f t="shared" si="11"/>
        <v>60</v>
      </c>
      <c r="I168" s="9">
        <v>122</v>
      </c>
      <c r="J168" s="11"/>
      <c r="K168" s="12"/>
      <c r="L168" s="12"/>
    </row>
    <row r="169" spans="1:12">
      <c r="A169" s="12">
        <v>166</v>
      </c>
      <c r="B169" s="29">
        <v>24163151</v>
      </c>
      <c r="C169" s="26" t="s">
        <v>285</v>
      </c>
      <c r="D169" s="9">
        <v>60</v>
      </c>
      <c r="E169" s="9">
        <v>0</v>
      </c>
      <c r="F169" s="9">
        <v>0</v>
      </c>
      <c r="G169" s="9">
        <f t="shared" si="10"/>
        <v>60</v>
      </c>
      <c r="H169" s="9">
        <f t="shared" si="11"/>
        <v>60</v>
      </c>
      <c r="I169" s="9">
        <v>122</v>
      </c>
      <c r="J169" s="11"/>
      <c r="K169" s="12"/>
      <c r="L169" s="12"/>
    </row>
    <row r="170" spans="1:12">
      <c r="A170" s="12">
        <v>167</v>
      </c>
      <c r="B170" s="29">
        <v>24163153</v>
      </c>
      <c r="C170" s="26" t="s">
        <v>310</v>
      </c>
      <c r="D170" s="9">
        <v>60</v>
      </c>
      <c r="E170" s="9">
        <v>0</v>
      </c>
      <c r="F170" s="9">
        <v>0</v>
      </c>
      <c r="G170" s="9">
        <f t="shared" si="10"/>
        <v>60</v>
      </c>
      <c r="H170" s="9">
        <f t="shared" si="11"/>
        <v>60</v>
      </c>
      <c r="I170" s="9">
        <v>122</v>
      </c>
      <c r="J170" s="11"/>
      <c r="K170" s="12"/>
      <c r="L170" s="12"/>
    </row>
    <row r="171" spans="1:12">
      <c r="A171" s="12">
        <v>168</v>
      </c>
      <c r="B171" s="29">
        <v>24163159</v>
      </c>
      <c r="C171" s="22" t="s">
        <v>305</v>
      </c>
      <c r="D171" s="9">
        <v>60</v>
      </c>
      <c r="E171" s="9">
        <v>0</v>
      </c>
      <c r="F171" s="9">
        <v>0</v>
      </c>
      <c r="G171" s="9">
        <f t="shared" si="10"/>
        <v>60</v>
      </c>
      <c r="H171" s="9">
        <f t="shared" si="11"/>
        <v>60</v>
      </c>
      <c r="I171" s="9">
        <v>122</v>
      </c>
      <c r="J171" s="24"/>
      <c r="K171" s="12"/>
      <c r="L171" s="12"/>
    </row>
    <row r="172" spans="1:12">
      <c r="A172" s="12">
        <v>169</v>
      </c>
      <c r="B172" s="21" t="s">
        <v>227</v>
      </c>
      <c r="C172" s="9" t="s">
        <v>228</v>
      </c>
      <c r="D172" s="9">
        <v>60</v>
      </c>
      <c r="E172" s="9">
        <v>0</v>
      </c>
      <c r="F172" s="9">
        <v>0</v>
      </c>
      <c r="G172" s="9">
        <f t="shared" si="10"/>
        <v>60</v>
      </c>
      <c r="H172" s="9">
        <f t="shared" si="11"/>
        <v>60</v>
      </c>
      <c r="I172" s="9">
        <v>122</v>
      </c>
      <c r="J172" s="30"/>
      <c r="K172" s="12"/>
      <c r="L172" s="12"/>
    </row>
    <row r="173" spans="1:12">
      <c r="A173" s="12">
        <v>170</v>
      </c>
      <c r="B173" s="21" t="s">
        <v>185</v>
      </c>
      <c r="C173" s="9" t="s">
        <v>186</v>
      </c>
      <c r="D173" s="9">
        <v>60</v>
      </c>
      <c r="E173" s="9">
        <v>0</v>
      </c>
      <c r="F173" s="9">
        <v>0</v>
      </c>
      <c r="G173" s="9">
        <f t="shared" si="10"/>
        <v>60</v>
      </c>
      <c r="H173" s="9">
        <f t="shared" si="11"/>
        <v>60</v>
      </c>
      <c r="I173" s="9">
        <v>122</v>
      </c>
      <c r="J173" s="11"/>
      <c r="K173" s="12"/>
      <c r="L173" s="12"/>
    </row>
    <row r="174" spans="1:12">
      <c r="A174" s="12">
        <v>171</v>
      </c>
      <c r="B174" s="21" t="s">
        <v>361</v>
      </c>
      <c r="C174" s="9" t="s">
        <v>362</v>
      </c>
      <c r="D174" s="9">
        <v>60</v>
      </c>
      <c r="E174" s="9">
        <v>0</v>
      </c>
      <c r="F174" s="9">
        <v>0</v>
      </c>
      <c r="G174" s="9">
        <f t="shared" si="10"/>
        <v>60</v>
      </c>
      <c r="H174" s="9">
        <f t="shared" si="11"/>
        <v>60</v>
      </c>
      <c r="I174" s="9">
        <v>122</v>
      </c>
      <c r="J174" s="11"/>
      <c r="K174" s="12"/>
      <c r="L174" s="12"/>
    </row>
    <row r="175" spans="1:12">
      <c r="A175" s="12">
        <v>172</v>
      </c>
      <c r="B175" s="21" t="s">
        <v>300</v>
      </c>
      <c r="C175" s="9" t="s">
        <v>301</v>
      </c>
      <c r="D175" s="9">
        <v>60</v>
      </c>
      <c r="E175" s="9">
        <v>0</v>
      </c>
      <c r="F175" s="9">
        <v>0</v>
      </c>
      <c r="G175" s="9">
        <f t="shared" si="10"/>
        <v>60</v>
      </c>
      <c r="H175" s="9">
        <f t="shared" si="11"/>
        <v>60</v>
      </c>
      <c r="I175" s="9">
        <v>122</v>
      </c>
      <c r="J175" s="11"/>
      <c r="K175" s="12"/>
      <c r="L175" s="12"/>
    </row>
    <row r="176" spans="1:12">
      <c r="A176" s="12">
        <v>173</v>
      </c>
      <c r="B176" s="21" t="s">
        <v>327</v>
      </c>
      <c r="C176" s="31" t="s">
        <v>328</v>
      </c>
      <c r="D176" s="9">
        <v>60</v>
      </c>
      <c r="E176" s="9">
        <v>0</v>
      </c>
      <c r="F176" s="9">
        <v>0</v>
      </c>
      <c r="G176" s="9">
        <f t="shared" si="10"/>
        <v>60</v>
      </c>
      <c r="H176" s="9">
        <f t="shared" si="11"/>
        <v>60</v>
      </c>
      <c r="I176" s="9">
        <v>122</v>
      </c>
      <c r="J176" s="30"/>
      <c r="K176" s="12"/>
      <c r="L176" s="12"/>
    </row>
    <row r="177" spans="1:12">
      <c r="A177" s="12">
        <v>174</v>
      </c>
      <c r="B177" s="21" t="s">
        <v>229</v>
      </c>
      <c r="C177" s="9" t="s">
        <v>230</v>
      </c>
      <c r="D177" s="9">
        <v>60</v>
      </c>
      <c r="E177" s="9">
        <v>0</v>
      </c>
      <c r="F177" s="9">
        <v>0</v>
      </c>
      <c r="G177" s="9">
        <f t="shared" si="10"/>
        <v>60</v>
      </c>
      <c r="H177" s="9">
        <f t="shared" si="11"/>
        <v>60</v>
      </c>
      <c r="I177" s="9">
        <v>122</v>
      </c>
      <c r="J177" s="30"/>
      <c r="K177" s="12"/>
      <c r="L177" s="12"/>
    </row>
    <row r="178" spans="1:12">
      <c r="A178" s="12">
        <v>175</v>
      </c>
      <c r="B178" s="21" t="s">
        <v>248</v>
      </c>
      <c r="C178" s="9" t="s">
        <v>249</v>
      </c>
      <c r="D178" s="9">
        <v>60</v>
      </c>
      <c r="E178" s="9">
        <v>0</v>
      </c>
      <c r="F178" s="9">
        <v>0</v>
      </c>
      <c r="G178" s="9">
        <f t="shared" si="10"/>
        <v>60</v>
      </c>
      <c r="H178" s="9">
        <f t="shared" si="11"/>
        <v>60</v>
      </c>
      <c r="I178" s="9">
        <v>122</v>
      </c>
      <c r="J178" s="11"/>
      <c r="K178" s="12"/>
      <c r="L178" s="12"/>
    </row>
    <row r="179" ht="37.5" spans="1:12">
      <c r="A179" s="12">
        <v>176</v>
      </c>
      <c r="B179" s="21" t="s">
        <v>293</v>
      </c>
      <c r="C179" s="9" t="s">
        <v>294</v>
      </c>
      <c r="D179" s="9">
        <v>60</v>
      </c>
      <c r="E179" s="9">
        <v>2</v>
      </c>
      <c r="F179" s="9">
        <v>2</v>
      </c>
      <c r="G179" s="9">
        <f t="shared" si="10"/>
        <v>60</v>
      </c>
      <c r="H179" s="9">
        <f t="shared" si="11"/>
        <v>60</v>
      </c>
      <c r="I179" s="9">
        <v>122</v>
      </c>
      <c r="J179" s="11" t="s">
        <v>750</v>
      </c>
      <c r="K179" s="12"/>
      <c r="L179" s="12"/>
    </row>
    <row r="180" spans="1:12">
      <c r="A180" s="12">
        <v>177</v>
      </c>
      <c r="B180" s="29">
        <v>24163129</v>
      </c>
      <c r="C180" s="26" t="s">
        <v>396</v>
      </c>
      <c r="D180" s="9">
        <v>60</v>
      </c>
      <c r="E180" s="9">
        <v>0</v>
      </c>
      <c r="F180" s="9">
        <v>1</v>
      </c>
      <c r="G180" s="9">
        <f t="shared" si="10"/>
        <v>59</v>
      </c>
      <c r="H180" s="9">
        <f t="shared" si="11"/>
        <v>59</v>
      </c>
      <c r="I180" s="9">
        <v>177</v>
      </c>
      <c r="J180" s="48" t="s">
        <v>751</v>
      </c>
      <c r="K180" s="12"/>
      <c r="L180" s="12"/>
    </row>
    <row r="181" spans="1:12">
      <c r="A181" s="12">
        <v>178</v>
      </c>
      <c r="B181" s="23" t="s">
        <v>397</v>
      </c>
      <c r="C181" s="23" t="s">
        <v>398</v>
      </c>
      <c r="D181" s="9">
        <v>60</v>
      </c>
      <c r="E181" s="9">
        <v>0</v>
      </c>
      <c r="F181" s="9">
        <v>2</v>
      </c>
      <c r="G181" s="9">
        <f t="shared" si="10"/>
        <v>58</v>
      </c>
      <c r="H181" s="9">
        <f t="shared" si="11"/>
        <v>58</v>
      </c>
      <c r="I181" s="9">
        <v>178</v>
      </c>
      <c r="J181" s="47" t="s">
        <v>752</v>
      </c>
      <c r="K181" s="12"/>
      <c r="L181" s="12"/>
    </row>
    <row r="182" spans="1:12">
      <c r="A182" s="12">
        <v>179</v>
      </c>
      <c r="B182" s="23" t="s">
        <v>302</v>
      </c>
      <c r="C182" s="23" t="s">
        <v>303</v>
      </c>
      <c r="D182" s="9">
        <v>60</v>
      </c>
      <c r="E182" s="9">
        <v>0</v>
      </c>
      <c r="F182" s="9">
        <v>2</v>
      </c>
      <c r="G182" s="9">
        <f t="shared" si="10"/>
        <v>58</v>
      </c>
      <c r="H182" s="9">
        <f t="shared" si="11"/>
        <v>58</v>
      </c>
      <c r="I182" s="9">
        <v>178</v>
      </c>
      <c r="J182" s="47" t="s">
        <v>753</v>
      </c>
      <c r="K182" s="12"/>
      <c r="L182" s="12"/>
    </row>
    <row r="183" spans="1:12">
      <c r="A183" s="12">
        <v>180</v>
      </c>
      <c r="B183" s="23">
        <v>24163099</v>
      </c>
      <c r="C183" s="23" t="s">
        <v>378</v>
      </c>
      <c r="D183" s="9">
        <v>60</v>
      </c>
      <c r="E183" s="9">
        <v>0</v>
      </c>
      <c r="F183" s="9">
        <v>2</v>
      </c>
      <c r="G183" s="9">
        <f t="shared" si="10"/>
        <v>58</v>
      </c>
      <c r="H183" s="9">
        <f t="shared" si="11"/>
        <v>58</v>
      </c>
      <c r="I183" s="9">
        <v>178</v>
      </c>
      <c r="J183" s="11" t="s">
        <v>754</v>
      </c>
      <c r="K183" s="12"/>
      <c r="L183" s="12"/>
    </row>
    <row r="184" spans="1:12">
      <c r="A184" s="12">
        <v>181</v>
      </c>
      <c r="B184" s="23">
        <v>24163100</v>
      </c>
      <c r="C184" s="23" t="s">
        <v>212</v>
      </c>
      <c r="D184" s="9">
        <v>60</v>
      </c>
      <c r="E184" s="9">
        <v>0</v>
      </c>
      <c r="F184" s="9">
        <v>2</v>
      </c>
      <c r="G184" s="9">
        <f t="shared" si="10"/>
        <v>58</v>
      </c>
      <c r="H184" s="9">
        <f t="shared" si="11"/>
        <v>58</v>
      </c>
      <c r="I184" s="9">
        <v>178</v>
      </c>
      <c r="J184" s="11" t="s">
        <v>755</v>
      </c>
      <c r="K184" s="12"/>
      <c r="L184" s="12"/>
    </row>
    <row r="185" spans="1:12">
      <c r="A185" s="12">
        <v>182</v>
      </c>
      <c r="B185" s="29">
        <v>24163137</v>
      </c>
      <c r="C185" s="26" t="s">
        <v>314</v>
      </c>
      <c r="D185" s="9">
        <v>60</v>
      </c>
      <c r="E185" s="9">
        <v>0</v>
      </c>
      <c r="F185" s="9">
        <v>2</v>
      </c>
      <c r="G185" s="9">
        <f t="shared" si="10"/>
        <v>58</v>
      </c>
      <c r="H185" s="9">
        <f t="shared" si="11"/>
        <v>58</v>
      </c>
      <c r="I185" s="9">
        <v>178</v>
      </c>
      <c r="J185" s="48" t="s">
        <v>756</v>
      </c>
      <c r="K185" s="12"/>
      <c r="L185" s="12"/>
    </row>
    <row r="186" spans="1:12">
      <c r="A186" s="12">
        <v>183</v>
      </c>
      <c r="B186" s="21" t="s">
        <v>371</v>
      </c>
      <c r="C186" s="9" t="s">
        <v>372</v>
      </c>
      <c r="D186" s="9">
        <v>60</v>
      </c>
      <c r="E186" s="9">
        <v>0</v>
      </c>
      <c r="F186" s="9">
        <v>2</v>
      </c>
      <c r="G186" s="9">
        <f t="shared" si="10"/>
        <v>58</v>
      </c>
      <c r="H186" s="9">
        <f t="shared" si="11"/>
        <v>58</v>
      </c>
      <c r="I186" s="9">
        <v>178</v>
      </c>
      <c r="J186" s="11" t="s">
        <v>757</v>
      </c>
      <c r="K186" s="12"/>
      <c r="L186" s="12"/>
    </row>
    <row r="187" ht="37.5" spans="1:12">
      <c r="A187" s="12">
        <v>184</v>
      </c>
      <c r="B187" s="23">
        <v>24163101</v>
      </c>
      <c r="C187" s="23" t="s">
        <v>385</v>
      </c>
      <c r="D187" s="9">
        <v>60</v>
      </c>
      <c r="E187" s="9">
        <v>0</v>
      </c>
      <c r="F187" s="9">
        <v>4</v>
      </c>
      <c r="G187" s="9">
        <f t="shared" si="10"/>
        <v>56</v>
      </c>
      <c r="H187" s="9">
        <f t="shared" si="11"/>
        <v>56</v>
      </c>
      <c r="I187" s="9">
        <v>184</v>
      </c>
      <c r="J187" s="11" t="s">
        <v>758</v>
      </c>
      <c r="K187" s="12"/>
      <c r="L187" s="12"/>
    </row>
    <row r="188" ht="37.5" spans="1:12">
      <c r="A188" s="12">
        <v>185</v>
      </c>
      <c r="B188" s="21" t="s">
        <v>382</v>
      </c>
      <c r="C188" s="9" t="s">
        <v>383</v>
      </c>
      <c r="D188" s="9">
        <v>60</v>
      </c>
      <c r="E188" s="9">
        <v>0</v>
      </c>
      <c r="F188" s="9">
        <v>4</v>
      </c>
      <c r="G188" s="9">
        <f t="shared" si="10"/>
        <v>56</v>
      </c>
      <c r="H188" s="9">
        <f t="shared" si="11"/>
        <v>56</v>
      </c>
      <c r="I188" s="9">
        <v>185</v>
      </c>
      <c r="J188" s="11" t="s">
        <v>759</v>
      </c>
      <c r="K188" s="12"/>
      <c r="L188" s="12"/>
    </row>
    <row r="200" spans="4:9">
      <c r="D200" s="2" t="s">
        <v>410</v>
      </c>
      <c r="G200" s="3" t="s">
        <v>411</v>
      </c>
      <c r="H200" s="3"/>
      <c r="I200" s="3"/>
    </row>
  </sheetData>
  <sortState ref="B4:L188">
    <sortCondition ref="G4:G188" descending="1"/>
  </sortState>
  <mergeCells count="2">
    <mergeCell ref="A1:L1"/>
    <mergeCell ref="G200:I200"/>
  </mergeCells>
  <pageMargins left="0.75" right="0.75" top="1" bottom="1" header="0.5" footer="0.5"/>
  <pageSetup paperSize="9" scale="5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8"/>
  <sheetViews>
    <sheetView tabSelected="1" zoomScale="63" zoomScaleNormal="63" workbookViewId="0">
      <selection activeCell="J4" sqref="J4"/>
    </sheetView>
  </sheetViews>
  <sheetFormatPr defaultColWidth="9" defaultRowHeight="18.75"/>
  <cols>
    <col min="1" max="1" width="6.36666666666667" style="2"/>
    <col min="2" max="2" width="15.6333333333333" style="3" customWidth="1"/>
    <col min="3" max="3" width="17.5416666666667" style="2" customWidth="1"/>
    <col min="4" max="5" width="22" style="2" customWidth="1"/>
    <col min="6" max="7" width="11.2666666666667" style="2" customWidth="1"/>
    <col min="8" max="8" width="15.8166666666667" style="2" customWidth="1"/>
    <col min="9" max="9" width="16.45" style="2" customWidth="1"/>
    <col min="10" max="10" width="64.45" style="4" customWidth="1"/>
    <col min="11" max="11" width="49.2" style="2" customWidth="1"/>
    <col min="12" max="12" width="14.8833333333333" style="2" customWidth="1"/>
    <col min="13" max="13" width="64.45" style="2" customWidth="1"/>
    <col min="14" max="16384" width="9" style="2"/>
  </cols>
  <sheetData>
    <row r="1" ht="45" customHeight="1" spans="1:12">
      <c r="A1" s="5" t="s">
        <v>760</v>
      </c>
      <c r="B1" s="5"/>
      <c r="C1" s="5"/>
      <c r="D1" s="5"/>
      <c r="E1" s="5"/>
      <c r="F1" s="5"/>
      <c r="G1" s="5"/>
      <c r="H1" s="5"/>
      <c r="I1" s="5"/>
      <c r="J1" s="5"/>
      <c r="K1" s="5"/>
      <c r="L1" s="5"/>
    </row>
    <row r="2" spans="1:12">
      <c r="D2" s="2" t="s">
        <v>1</v>
      </c>
      <c r="J2" s="6"/>
    </row>
    <row r="3" s="1" customFormat="1" ht="42" customHeight="1" spans="1:12">
      <c r="A3" s="7" t="s">
        <v>2</v>
      </c>
      <c r="B3" s="7" t="s">
        <v>3</v>
      </c>
      <c r="C3" s="7" t="s">
        <v>4</v>
      </c>
      <c r="D3" s="7" t="s">
        <v>761</v>
      </c>
      <c r="E3" s="7" t="s">
        <v>762</v>
      </c>
      <c r="F3" s="7" t="s">
        <v>633</v>
      </c>
      <c r="G3" s="7" t="s">
        <v>415</v>
      </c>
      <c r="H3" s="8" t="s">
        <v>9</v>
      </c>
      <c r="I3" s="7" t="s">
        <v>763</v>
      </c>
      <c r="J3" s="8" t="s">
        <v>417</v>
      </c>
      <c r="K3" s="7" t="s">
        <v>16</v>
      </c>
      <c r="L3" s="7" t="s">
        <v>17</v>
      </c>
    </row>
    <row r="4" ht="409.5" spans="1:12">
      <c r="A4" s="9">
        <v>1</v>
      </c>
      <c r="B4" s="10" t="s">
        <v>43</v>
      </c>
      <c r="C4" s="9" t="s">
        <v>44</v>
      </c>
      <c r="D4" s="9">
        <v>50</v>
      </c>
      <c r="E4" s="9">
        <v>50</v>
      </c>
      <c r="F4" s="9">
        <v>0</v>
      </c>
      <c r="G4" s="9">
        <f t="shared" ref="G4:G35" si="0">D4+E4-F4</f>
        <v>100</v>
      </c>
      <c r="H4" s="9">
        <f t="shared" ref="H4:H35" si="1">G4</f>
        <v>100</v>
      </c>
      <c r="I4" s="9">
        <v>1</v>
      </c>
      <c r="J4" s="11" t="s">
        <v>764</v>
      </c>
      <c r="K4" s="11"/>
      <c r="L4" s="12"/>
    </row>
    <row r="5" ht="187.5" spans="1:12">
      <c r="A5" s="9">
        <v>2</v>
      </c>
      <c r="B5" s="10" t="s">
        <v>90</v>
      </c>
      <c r="C5" s="9" t="s">
        <v>91</v>
      </c>
      <c r="D5" s="9">
        <v>50</v>
      </c>
      <c r="E5" s="9">
        <v>50</v>
      </c>
      <c r="F5" s="9">
        <v>0</v>
      </c>
      <c r="G5" s="9">
        <f t="shared" si="0"/>
        <v>100</v>
      </c>
      <c r="H5" s="9">
        <f t="shared" si="1"/>
        <v>100</v>
      </c>
      <c r="I5" s="9">
        <v>1</v>
      </c>
      <c r="J5" s="13" t="s">
        <v>765</v>
      </c>
      <c r="K5" s="12"/>
      <c r="L5" s="12"/>
    </row>
    <row r="6" ht="187.5" spans="1:12">
      <c r="A6" s="9">
        <v>3</v>
      </c>
      <c r="B6" s="10" t="s">
        <v>103</v>
      </c>
      <c r="C6" s="14" t="s">
        <v>104</v>
      </c>
      <c r="D6" s="9">
        <v>50</v>
      </c>
      <c r="E6" s="9">
        <v>50</v>
      </c>
      <c r="F6" s="9">
        <v>0</v>
      </c>
      <c r="G6" s="9">
        <f t="shared" si="0"/>
        <v>100</v>
      </c>
      <c r="H6" s="9">
        <f t="shared" si="1"/>
        <v>100</v>
      </c>
      <c r="I6" s="9">
        <v>1</v>
      </c>
      <c r="J6" s="11" t="s">
        <v>766</v>
      </c>
      <c r="K6" s="12"/>
      <c r="L6" s="12"/>
    </row>
    <row r="7" ht="409.5" spans="1:12">
      <c r="A7" s="9">
        <v>4</v>
      </c>
      <c r="B7" s="10" t="s">
        <v>55</v>
      </c>
      <c r="C7" s="9" t="s">
        <v>56</v>
      </c>
      <c r="D7" s="9">
        <v>50</v>
      </c>
      <c r="E7" s="9">
        <v>50</v>
      </c>
      <c r="F7" s="9">
        <v>0</v>
      </c>
      <c r="G7" s="9">
        <f t="shared" si="0"/>
        <v>100</v>
      </c>
      <c r="H7" s="9">
        <f t="shared" si="1"/>
        <v>100</v>
      </c>
      <c r="I7" s="9">
        <v>1</v>
      </c>
      <c r="J7" s="11" t="s">
        <v>767</v>
      </c>
      <c r="K7" s="11"/>
      <c r="L7" s="12"/>
    </row>
    <row r="8" ht="409.5" spans="1:12">
      <c r="A8" s="9">
        <v>5</v>
      </c>
      <c r="B8" s="10" t="s">
        <v>22</v>
      </c>
      <c r="C8" s="9" t="s">
        <v>23</v>
      </c>
      <c r="D8" s="9">
        <v>50</v>
      </c>
      <c r="E8" s="9">
        <v>50</v>
      </c>
      <c r="F8" s="9">
        <v>0</v>
      </c>
      <c r="G8" s="9">
        <f t="shared" si="0"/>
        <v>100</v>
      </c>
      <c r="H8" s="9">
        <f t="shared" si="1"/>
        <v>100</v>
      </c>
      <c r="I8" s="9">
        <v>1</v>
      </c>
      <c r="J8" s="11" t="s">
        <v>768</v>
      </c>
      <c r="K8" s="11"/>
      <c r="L8" s="12"/>
    </row>
    <row r="9" ht="409.5" spans="1:12">
      <c r="A9" s="9">
        <v>6</v>
      </c>
      <c r="B9" s="15" t="s">
        <v>120</v>
      </c>
      <c r="C9" s="15" t="s">
        <v>121</v>
      </c>
      <c r="D9" s="9">
        <v>50</v>
      </c>
      <c r="E9" s="16">
        <v>50</v>
      </c>
      <c r="F9" s="16">
        <v>0</v>
      </c>
      <c r="G9" s="16">
        <f t="shared" si="0"/>
        <v>100</v>
      </c>
      <c r="H9" s="16">
        <f t="shared" si="1"/>
        <v>100</v>
      </c>
      <c r="I9" s="9">
        <v>1</v>
      </c>
      <c r="J9" s="17" t="s">
        <v>769</v>
      </c>
      <c r="K9" s="18"/>
      <c r="L9" s="19"/>
    </row>
    <row r="10" ht="337.5" spans="1:12">
      <c r="A10" s="9">
        <v>7</v>
      </c>
      <c r="B10" s="15" t="s">
        <v>62</v>
      </c>
      <c r="C10" s="15" t="s">
        <v>63</v>
      </c>
      <c r="D10" s="9">
        <v>50</v>
      </c>
      <c r="E10" s="16">
        <v>50</v>
      </c>
      <c r="F10" s="16">
        <v>0</v>
      </c>
      <c r="G10" s="16">
        <f t="shared" si="0"/>
        <v>100</v>
      </c>
      <c r="H10" s="16">
        <f t="shared" si="1"/>
        <v>100</v>
      </c>
      <c r="I10" s="9">
        <v>1</v>
      </c>
      <c r="J10" s="17" t="s">
        <v>770</v>
      </c>
      <c r="K10" s="18" t="s">
        <v>771</v>
      </c>
      <c r="L10" s="19"/>
    </row>
    <row r="11" ht="409.5" spans="1:12">
      <c r="A11" s="9">
        <v>8</v>
      </c>
      <c r="B11" s="15" t="s">
        <v>28</v>
      </c>
      <c r="C11" s="15" t="s">
        <v>29</v>
      </c>
      <c r="D11" s="9">
        <v>50</v>
      </c>
      <c r="E11" s="16">
        <v>50</v>
      </c>
      <c r="F11" s="16">
        <v>0</v>
      </c>
      <c r="G11" s="16">
        <f t="shared" si="0"/>
        <v>100</v>
      </c>
      <c r="H11" s="16">
        <f t="shared" si="1"/>
        <v>100</v>
      </c>
      <c r="I11" s="9">
        <v>1</v>
      </c>
      <c r="J11" s="20" t="s">
        <v>772</v>
      </c>
      <c r="K11" s="18"/>
      <c r="L11" s="19"/>
    </row>
    <row r="12" ht="356.25" spans="1:12">
      <c r="A12" s="9">
        <v>9</v>
      </c>
      <c r="B12" s="15" t="s">
        <v>80</v>
      </c>
      <c r="C12" s="15" t="s">
        <v>81</v>
      </c>
      <c r="D12" s="9">
        <v>50</v>
      </c>
      <c r="E12" s="16">
        <v>50</v>
      </c>
      <c r="F12" s="16">
        <v>0</v>
      </c>
      <c r="G12" s="16">
        <f t="shared" si="0"/>
        <v>100</v>
      </c>
      <c r="H12" s="16">
        <f t="shared" si="1"/>
        <v>100</v>
      </c>
      <c r="I12" s="9">
        <v>1</v>
      </c>
      <c r="J12" s="20" t="s">
        <v>773</v>
      </c>
      <c r="K12" s="19"/>
      <c r="L12" s="19"/>
    </row>
    <row r="13" ht="409.5" spans="1:12">
      <c r="A13" s="9">
        <v>10</v>
      </c>
      <c r="B13" s="15" t="s">
        <v>25</v>
      </c>
      <c r="C13" s="15" t="s">
        <v>26</v>
      </c>
      <c r="D13" s="9">
        <v>50</v>
      </c>
      <c r="E13" s="16">
        <v>50</v>
      </c>
      <c r="F13" s="16">
        <v>0</v>
      </c>
      <c r="G13" s="16">
        <f t="shared" si="0"/>
        <v>100</v>
      </c>
      <c r="H13" s="16">
        <f t="shared" si="1"/>
        <v>100</v>
      </c>
      <c r="I13" s="9">
        <v>1</v>
      </c>
      <c r="J13" s="20" t="s">
        <v>774</v>
      </c>
      <c r="K13" s="18"/>
      <c r="L13" s="19"/>
    </row>
    <row r="14" ht="409.5" spans="1:12">
      <c r="A14" s="9">
        <v>11</v>
      </c>
      <c r="B14" s="21" t="s">
        <v>71</v>
      </c>
      <c r="C14" s="22" t="s">
        <v>72</v>
      </c>
      <c r="D14" s="9">
        <v>50</v>
      </c>
      <c r="E14" s="9">
        <v>50</v>
      </c>
      <c r="F14" s="16">
        <v>0</v>
      </c>
      <c r="G14" s="16">
        <f t="shared" si="0"/>
        <v>100</v>
      </c>
      <c r="H14" s="16">
        <f t="shared" si="1"/>
        <v>100</v>
      </c>
      <c r="I14" s="9">
        <v>1</v>
      </c>
      <c r="J14" s="11" t="s">
        <v>775</v>
      </c>
      <c r="K14" s="11"/>
      <c r="L14" s="12"/>
    </row>
    <row r="15" ht="409.5" spans="1:12">
      <c r="A15" s="9">
        <v>12</v>
      </c>
      <c r="B15" s="21" t="s">
        <v>49</v>
      </c>
      <c r="C15" s="22" t="s">
        <v>50</v>
      </c>
      <c r="D15" s="9">
        <v>50</v>
      </c>
      <c r="E15" s="9">
        <v>50</v>
      </c>
      <c r="F15" s="16">
        <v>0</v>
      </c>
      <c r="G15" s="16">
        <f t="shared" si="0"/>
        <v>100</v>
      </c>
      <c r="H15" s="16">
        <f t="shared" si="1"/>
        <v>100</v>
      </c>
      <c r="I15" s="9">
        <v>1</v>
      </c>
      <c r="J15" s="11" t="s">
        <v>776</v>
      </c>
      <c r="K15" s="11"/>
      <c r="L15" s="12"/>
    </row>
    <row r="16" ht="409.5" spans="1:12">
      <c r="A16" s="9">
        <v>13</v>
      </c>
      <c r="B16" s="21" t="s">
        <v>47</v>
      </c>
      <c r="C16" s="22" t="s">
        <v>48</v>
      </c>
      <c r="D16" s="9">
        <v>50</v>
      </c>
      <c r="E16" s="9">
        <v>50</v>
      </c>
      <c r="F16" s="16">
        <v>0</v>
      </c>
      <c r="G16" s="16">
        <f t="shared" si="0"/>
        <v>100</v>
      </c>
      <c r="H16" s="16">
        <f t="shared" si="1"/>
        <v>100</v>
      </c>
      <c r="I16" s="9">
        <v>1</v>
      </c>
      <c r="J16" s="11" t="s">
        <v>777</v>
      </c>
      <c r="K16" s="11"/>
      <c r="L16" s="12"/>
    </row>
    <row r="17" ht="409.5" spans="1:12">
      <c r="A17" s="9">
        <v>14</v>
      </c>
      <c r="B17" s="21" t="s">
        <v>18</v>
      </c>
      <c r="C17" s="22" t="s">
        <v>19</v>
      </c>
      <c r="D17" s="9">
        <v>50</v>
      </c>
      <c r="E17" s="9">
        <v>50</v>
      </c>
      <c r="F17" s="16">
        <v>0</v>
      </c>
      <c r="G17" s="16">
        <f t="shared" si="0"/>
        <v>100</v>
      </c>
      <c r="H17" s="16">
        <f t="shared" si="1"/>
        <v>100</v>
      </c>
      <c r="I17" s="9">
        <v>1</v>
      </c>
      <c r="J17" s="11" t="s">
        <v>778</v>
      </c>
      <c r="K17" s="11"/>
      <c r="L17" s="12"/>
    </row>
    <row r="18" ht="409.5" spans="1:12">
      <c r="A18" s="9">
        <v>15</v>
      </c>
      <c r="B18" s="23">
        <v>24163098</v>
      </c>
      <c r="C18" s="23" t="s">
        <v>65</v>
      </c>
      <c r="D18" s="9">
        <v>50</v>
      </c>
      <c r="E18" s="9">
        <v>50</v>
      </c>
      <c r="F18" s="9">
        <v>0</v>
      </c>
      <c r="G18" s="16">
        <f t="shared" si="0"/>
        <v>100</v>
      </c>
      <c r="H18" s="16">
        <f t="shared" si="1"/>
        <v>100</v>
      </c>
      <c r="I18" s="9">
        <v>1</v>
      </c>
      <c r="J18" s="24" t="s">
        <v>779</v>
      </c>
      <c r="K18" s="24"/>
      <c r="L18" s="12"/>
    </row>
    <row r="19" ht="409.5" spans="1:12">
      <c r="A19" s="9">
        <v>16</v>
      </c>
      <c r="B19" s="23">
        <v>24163105</v>
      </c>
      <c r="C19" s="23" t="s">
        <v>69</v>
      </c>
      <c r="D19" s="9">
        <v>50</v>
      </c>
      <c r="E19" s="9">
        <v>50</v>
      </c>
      <c r="F19" s="9">
        <v>0</v>
      </c>
      <c r="G19" s="16">
        <f t="shared" si="0"/>
        <v>100</v>
      </c>
      <c r="H19" s="16">
        <f t="shared" si="1"/>
        <v>100</v>
      </c>
      <c r="I19" s="9">
        <v>1</v>
      </c>
      <c r="J19" s="25" t="s">
        <v>780</v>
      </c>
      <c r="K19" s="11"/>
      <c r="L19" s="12"/>
    </row>
    <row r="20" ht="281.25" spans="1:12">
      <c r="A20" s="9">
        <v>17</v>
      </c>
      <c r="B20" s="23">
        <v>24163106</v>
      </c>
      <c r="C20" s="23" t="s">
        <v>108</v>
      </c>
      <c r="D20" s="9">
        <v>50</v>
      </c>
      <c r="E20" s="9">
        <v>50</v>
      </c>
      <c r="F20" s="9">
        <v>0</v>
      </c>
      <c r="G20" s="16">
        <f t="shared" si="0"/>
        <v>100</v>
      </c>
      <c r="H20" s="16">
        <f t="shared" si="1"/>
        <v>100</v>
      </c>
      <c r="I20" s="9">
        <v>1</v>
      </c>
      <c r="J20" s="24" t="s">
        <v>781</v>
      </c>
      <c r="K20" s="11"/>
      <c r="L20" s="12"/>
    </row>
    <row r="21" ht="375" spans="1:12">
      <c r="A21" s="9">
        <v>18</v>
      </c>
      <c r="B21" s="23">
        <v>24163110</v>
      </c>
      <c r="C21" s="23" t="s">
        <v>41</v>
      </c>
      <c r="D21" s="9">
        <v>50</v>
      </c>
      <c r="E21" s="9">
        <v>50</v>
      </c>
      <c r="F21" s="9">
        <v>0</v>
      </c>
      <c r="G21" s="16">
        <f t="shared" si="0"/>
        <v>100</v>
      </c>
      <c r="H21" s="16">
        <f t="shared" si="1"/>
        <v>100</v>
      </c>
      <c r="I21" s="9">
        <v>1</v>
      </c>
      <c r="J21" s="11" t="s">
        <v>782</v>
      </c>
      <c r="K21" s="11"/>
      <c r="L21" s="12"/>
    </row>
    <row r="22" ht="409.5" spans="1:12">
      <c r="A22" s="9">
        <v>19</v>
      </c>
      <c r="B22" s="23">
        <v>24163116</v>
      </c>
      <c r="C22" s="23" t="s">
        <v>60</v>
      </c>
      <c r="D22" s="9">
        <v>50</v>
      </c>
      <c r="E22" s="9">
        <v>50</v>
      </c>
      <c r="F22" s="9">
        <v>0</v>
      </c>
      <c r="G22" s="16">
        <f t="shared" si="0"/>
        <v>100</v>
      </c>
      <c r="H22" s="16">
        <f t="shared" si="1"/>
        <v>100</v>
      </c>
      <c r="I22" s="9">
        <v>1</v>
      </c>
      <c r="J22" s="24" t="s">
        <v>783</v>
      </c>
      <c r="K22" s="11"/>
      <c r="L22" s="12"/>
    </row>
    <row r="23" ht="409.5" spans="1:12">
      <c r="A23" s="9">
        <v>20</v>
      </c>
      <c r="B23" s="23">
        <v>24163120</v>
      </c>
      <c r="C23" s="23" t="s">
        <v>34</v>
      </c>
      <c r="D23" s="9">
        <v>50</v>
      </c>
      <c r="E23" s="9">
        <v>50</v>
      </c>
      <c r="F23" s="9">
        <v>0</v>
      </c>
      <c r="G23" s="16">
        <f t="shared" si="0"/>
        <v>100</v>
      </c>
      <c r="H23" s="16">
        <f t="shared" si="1"/>
        <v>100</v>
      </c>
      <c r="I23" s="9">
        <v>1</v>
      </c>
      <c r="J23" s="24" t="s">
        <v>784</v>
      </c>
      <c r="K23" s="24"/>
      <c r="L23" s="12"/>
    </row>
    <row r="24" ht="409.5" spans="1:12">
      <c r="A24" s="9">
        <v>21</v>
      </c>
      <c r="B24" s="23">
        <v>24163124</v>
      </c>
      <c r="C24" s="23" t="s">
        <v>83</v>
      </c>
      <c r="D24" s="9">
        <v>50</v>
      </c>
      <c r="E24" s="9">
        <v>50</v>
      </c>
      <c r="F24" s="9">
        <v>0</v>
      </c>
      <c r="G24" s="16">
        <f t="shared" si="0"/>
        <v>100</v>
      </c>
      <c r="H24" s="16">
        <f t="shared" si="1"/>
        <v>100</v>
      </c>
      <c r="I24" s="9">
        <v>1</v>
      </c>
      <c r="J24" s="24" t="s">
        <v>785</v>
      </c>
      <c r="K24" s="11"/>
      <c r="L24" s="12"/>
    </row>
    <row r="25" ht="409.5" spans="1:12">
      <c r="A25" s="9">
        <v>22</v>
      </c>
      <c r="B25" s="22">
        <v>24163139</v>
      </c>
      <c r="C25" s="26" t="s">
        <v>46</v>
      </c>
      <c r="D25" s="9">
        <v>50</v>
      </c>
      <c r="E25" s="9">
        <v>50</v>
      </c>
      <c r="F25" s="9">
        <v>0</v>
      </c>
      <c r="G25" s="16">
        <f t="shared" si="0"/>
        <v>100</v>
      </c>
      <c r="H25" s="16">
        <f t="shared" si="1"/>
        <v>100</v>
      </c>
      <c r="I25" s="9">
        <v>1</v>
      </c>
      <c r="J25" s="27" t="s">
        <v>786</v>
      </c>
      <c r="K25" s="12"/>
      <c r="L25" s="11"/>
    </row>
    <row r="26" ht="409.5" spans="1:12">
      <c r="A26" s="9">
        <v>23</v>
      </c>
      <c r="B26" s="26">
        <v>24163152</v>
      </c>
      <c r="C26" s="26" t="s">
        <v>36</v>
      </c>
      <c r="D26" s="9">
        <v>50</v>
      </c>
      <c r="E26" s="26">
        <v>50</v>
      </c>
      <c r="F26" s="9">
        <v>0</v>
      </c>
      <c r="G26" s="16">
        <f t="shared" si="0"/>
        <v>100</v>
      </c>
      <c r="H26" s="16">
        <f t="shared" si="1"/>
        <v>100</v>
      </c>
      <c r="I26" s="9">
        <v>1</v>
      </c>
      <c r="J26" s="27" t="s">
        <v>787</v>
      </c>
      <c r="K26" s="28"/>
      <c r="L26" s="27"/>
    </row>
    <row r="27" ht="409.5" spans="1:12">
      <c r="A27" s="9">
        <v>24</v>
      </c>
      <c r="B27" s="29">
        <v>24163150</v>
      </c>
      <c r="C27" s="26" t="s">
        <v>75</v>
      </c>
      <c r="D27" s="9">
        <v>50</v>
      </c>
      <c r="E27" s="9">
        <v>49.5</v>
      </c>
      <c r="F27" s="9">
        <v>0</v>
      </c>
      <c r="G27" s="16">
        <f t="shared" si="0"/>
        <v>99.5</v>
      </c>
      <c r="H27" s="16">
        <f t="shared" si="1"/>
        <v>99.5</v>
      </c>
      <c r="I27" s="9">
        <v>24</v>
      </c>
      <c r="J27" s="27" t="s">
        <v>788</v>
      </c>
      <c r="K27" s="12"/>
      <c r="L27" s="11"/>
    </row>
    <row r="28" ht="409.5" spans="1:12">
      <c r="A28" s="9">
        <v>25</v>
      </c>
      <c r="B28" s="23">
        <v>24163126</v>
      </c>
      <c r="C28" s="23" t="s">
        <v>113</v>
      </c>
      <c r="D28" s="9">
        <v>50</v>
      </c>
      <c r="E28" s="9">
        <v>46.5</v>
      </c>
      <c r="F28" s="9">
        <v>0</v>
      </c>
      <c r="G28" s="16">
        <f t="shared" si="0"/>
        <v>96.5</v>
      </c>
      <c r="H28" s="16">
        <f t="shared" si="1"/>
        <v>96.5</v>
      </c>
      <c r="I28" s="9">
        <v>25</v>
      </c>
      <c r="J28" s="30" t="s">
        <v>789</v>
      </c>
      <c r="K28" s="11"/>
      <c r="L28" s="12"/>
    </row>
    <row r="29" ht="65" customHeight="1" spans="1:12">
      <c r="A29" s="9">
        <v>26</v>
      </c>
      <c r="B29" s="29">
        <v>24163155</v>
      </c>
      <c r="C29" s="26" t="s">
        <v>67</v>
      </c>
      <c r="D29" s="9">
        <v>50</v>
      </c>
      <c r="E29" s="9">
        <v>45.5</v>
      </c>
      <c r="F29" s="9">
        <v>0</v>
      </c>
      <c r="G29" s="16">
        <f t="shared" si="0"/>
        <v>95.5</v>
      </c>
      <c r="H29" s="16">
        <f t="shared" si="1"/>
        <v>95.5</v>
      </c>
      <c r="I29" s="9">
        <v>26</v>
      </c>
      <c r="J29" s="27" t="s">
        <v>790</v>
      </c>
      <c r="K29" s="12"/>
      <c r="L29" s="11"/>
    </row>
    <row r="30" ht="225" spans="1:12">
      <c r="A30" s="9">
        <v>27</v>
      </c>
      <c r="B30" s="10" t="s">
        <v>52</v>
      </c>
      <c r="C30" s="22" t="s">
        <v>53</v>
      </c>
      <c r="D30" s="9">
        <v>50</v>
      </c>
      <c r="E30" s="9">
        <v>45</v>
      </c>
      <c r="F30" s="16">
        <v>0</v>
      </c>
      <c r="G30" s="16">
        <f t="shared" si="0"/>
        <v>95</v>
      </c>
      <c r="H30" s="16">
        <f t="shared" si="1"/>
        <v>95</v>
      </c>
      <c r="I30" s="9">
        <v>27</v>
      </c>
      <c r="J30" s="11" t="s">
        <v>791</v>
      </c>
      <c r="K30" s="12"/>
      <c r="L30" s="12"/>
    </row>
    <row r="31" ht="409.5" spans="1:12">
      <c r="A31" s="9">
        <v>28</v>
      </c>
      <c r="B31" s="21" t="s">
        <v>77</v>
      </c>
      <c r="C31" s="9" t="s">
        <v>78</v>
      </c>
      <c r="D31" s="9">
        <v>50</v>
      </c>
      <c r="E31" s="9">
        <v>44.5</v>
      </c>
      <c r="F31" s="9">
        <v>0</v>
      </c>
      <c r="G31" s="16">
        <f t="shared" si="0"/>
        <v>94.5</v>
      </c>
      <c r="H31" s="16">
        <f t="shared" si="1"/>
        <v>94.5</v>
      </c>
      <c r="I31" s="9">
        <v>28</v>
      </c>
      <c r="J31" s="11" t="s">
        <v>792</v>
      </c>
      <c r="K31" s="11"/>
      <c r="L31" s="11"/>
    </row>
    <row r="32" ht="409.5" spans="1:12">
      <c r="A32" s="9">
        <v>29</v>
      </c>
      <c r="B32" s="23">
        <v>24163115</v>
      </c>
      <c r="C32" s="31" t="s">
        <v>117</v>
      </c>
      <c r="D32" s="9">
        <v>50</v>
      </c>
      <c r="E32" s="9">
        <v>44</v>
      </c>
      <c r="F32" s="9">
        <v>0</v>
      </c>
      <c r="G32" s="16">
        <f t="shared" si="0"/>
        <v>94</v>
      </c>
      <c r="H32" s="16">
        <f t="shared" si="1"/>
        <v>94</v>
      </c>
      <c r="I32" s="9">
        <v>29</v>
      </c>
      <c r="J32" s="24" t="s">
        <v>793</v>
      </c>
      <c r="K32" s="11"/>
      <c r="L32" s="12"/>
    </row>
    <row r="33" ht="112.5" spans="1:12">
      <c r="A33" s="9">
        <v>30</v>
      </c>
      <c r="B33" s="21" t="s">
        <v>155</v>
      </c>
      <c r="C33" s="9" t="s">
        <v>156</v>
      </c>
      <c r="D33" s="9">
        <v>50</v>
      </c>
      <c r="E33" s="9">
        <v>44</v>
      </c>
      <c r="F33" s="9">
        <v>0</v>
      </c>
      <c r="G33" s="16">
        <f t="shared" si="0"/>
        <v>94</v>
      </c>
      <c r="H33" s="16">
        <f t="shared" si="1"/>
        <v>94</v>
      </c>
      <c r="I33" s="9">
        <v>29</v>
      </c>
      <c r="J33" s="11" t="s">
        <v>794</v>
      </c>
      <c r="K33" s="12"/>
      <c r="L33" s="12"/>
    </row>
    <row r="34" ht="225" spans="1:12">
      <c r="A34" s="9">
        <v>31</v>
      </c>
      <c r="B34" s="10" t="s">
        <v>123</v>
      </c>
      <c r="C34" s="9" t="s">
        <v>124</v>
      </c>
      <c r="D34" s="9">
        <v>50</v>
      </c>
      <c r="E34" s="9">
        <v>42</v>
      </c>
      <c r="F34" s="9">
        <v>0</v>
      </c>
      <c r="G34" s="9">
        <f t="shared" si="0"/>
        <v>92</v>
      </c>
      <c r="H34" s="9">
        <f t="shared" si="1"/>
        <v>92</v>
      </c>
      <c r="I34" s="9">
        <v>31</v>
      </c>
      <c r="J34" s="11" t="s">
        <v>795</v>
      </c>
      <c r="K34" s="11"/>
      <c r="L34" s="12"/>
    </row>
    <row r="35" ht="375" spans="1:12">
      <c r="A35" s="9">
        <v>32</v>
      </c>
      <c r="B35" s="15" t="s">
        <v>31</v>
      </c>
      <c r="C35" s="15" t="s">
        <v>32</v>
      </c>
      <c r="D35" s="9">
        <v>50</v>
      </c>
      <c r="E35" s="16">
        <v>41.5</v>
      </c>
      <c r="F35" s="16">
        <v>0</v>
      </c>
      <c r="G35" s="16">
        <f t="shared" si="0"/>
        <v>91.5</v>
      </c>
      <c r="H35" s="16">
        <f t="shared" si="1"/>
        <v>91.5</v>
      </c>
      <c r="I35" s="9">
        <v>32</v>
      </c>
      <c r="J35" s="17" t="s">
        <v>796</v>
      </c>
      <c r="K35" s="18"/>
      <c r="L35" s="19"/>
    </row>
    <row r="36" ht="409.5" spans="1:12">
      <c r="A36" s="9">
        <v>33</v>
      </c>
      <c r="B36" s="22">
        <v>24163135</v>
      </c>
      <c r="C36" s="26" t="s">
        <v>58</v>
      </c>
      <c r="D36" s="9">
        <v>50</v>
      </c>
      <c r="E36" s="9">
        <v>41</v>
      </c>
      <c r="F36" s="9">
        <v>0</v>
      </c>
      <c r="G36" s="16">
        <f t="shared" ref="G36:G67" si="2">D36+E36-F36</f>
        <v>91</v>
      </c>
      <c r="H36" s="16">
        <f t="shared" ref="H36:H67" si="3">G36</f>
        <v>91</v>
      </c>
      <c r="I36" s="9">
        <v>33</v>
      </c>
      <c r="J36" s="27" t="s">
        <v>797</v>
      </c>
      <c r="K36" s="12"/>
      <c r="L36" s="11"/>
    </row>
    <row r="37" ht="409.5" spans="1:12">
      <c r="A37" s="9">
        <v>34</v>
      </c>
      <c r="B37" s="21" t="s">
        <v>38</v>
      </c>
      <c r="C37" s="22" t="s">
        <v>39</v>
      </c>
      <c r="D37" s="9">
        <v>50</v>
      </c>
      <c r="E37" s="9">
        <v>37.5</v>
      </c>
      <c r="F37" s="16">
        <v>0</v>
      </c>
      <c r="G37" s="16">
        <f t="shared" si="2"/>
        <v>87.5</v>
      </c>
      <c r="H37" s="16">
        <f t="shared" si="3"/>
        <v>87.5</v>
      </c>
      <c r="I37" s="9">
        <v>34</v>
      </c>
      <c r="J37" s="24" t="s">
        <v>798</v>
      </c>
      <c r="K37" s="11" t="s">
        <v>799</v>
      </c>
      <c r="L37" s="12"/>
    </row>
    <row r="38" ht="409.5" spans="1:12">
      <c r="A38" s="9">
        <v>35</v>
      </c>
      <c r="B38" s="23">
        <v>24163108</v>
      </c>
      <c r="C38" s="23" t="s">
        <v>119</v>
      </c>
      <c r="D38" s="9">
        <v>50</v>
      </c>
      <c r="E38" s="9">
        <v>37</v>
      </c>
      <c r="F38" s="9">
        <v>0</v>
      </c>
      <c r="G38" s="16">
        <f t="shared" si="2"/>
        <v>87</v>
      </c>
      <c r="H38" s="16">
        <f t="shared" si="3"/>
        <v>87</v>
      </c>
      <c r="I38" s="9">
        <v>35</v>
      </c>
      <c r="J38" s="24" t="s">
        <v>800</v>
      </c>
      <c r="K38" s="11"/>
      <c r="L38" s="12"/>
    </row>
    <row r="39" ht="281.25" spans="1:12">
      <c r="A39" s="9">
        <v>36</v>
      </c>
      <c r="B39" s="29">
        <v>24163156</v>
      </c>
      <c r="C39" s="26" t="s">
        <v>73</v>
      </c>
      <c r="D39" s="9">
        <v>50</v>
      </c>
      <c r="E39" s="9">
        <v>37</v>
      </c>
      <c r="F39" s="9">
        <v>0</v>
      </c>
      <c r="G39" s="16">
        <f t="shared" si="2"/>
        <v>87</v>
      </c>
      <c r="H39" s="16">
        <f t="shared" si="3"/>
        <v>87</v>
      </c>
      <c r="I39" s="9">
        <v>35</v>
      </c>
      <c r="J39" s="11" t="s">
        <v>801</v>
      </c>
      <c r="K39" s="12"/>
      <c r="L39" s="12"/>
    </row>
    <row r="40" ht="150" spans="1:12">
      <c r="A40" s="9">
        <v>37</v>
      </c>
      <c r="B40" s="10" t="s">
        <v>143</v>
      </c>
      <c r="C40" s="9" t="s">
        <v>144</v>
      </c>
      <c r="D40" s="9">
        <v>50</v>
      </c>
      <c r="E40" s="9">
        <v>36</v>
      </c>
      <c r="F40" s="9">
        <v>0</v>
      </c>
      <c r="G40" s="9">
        <f t="shared" si="2"/>
        <v>86</v>
      </c>
      <c r="H40" s="9">
        <f t="shared" si="3"/>
        <v>86</v>
      </c>
      <c r="I40" s="9">
        <v>37</v>
      </c>
      <c r="J40" s="11" t="s">
        <v>802</v>
      </c>
      <c r="K40" s="12"/>
      <c r="L40" s="12"/>
    </row>
    <row r="41" ht="225" spans="1:12">
      <c r="A41" s="9">
        <v>38</v>
      </c>
      <c r="B41" s="23">
        <v>24163111</v>
      </c>
      <c r="C41" s="23" t="s">
        <v>126</v>
      </c>
      <c r="D41" s="9">
        <v>50</v>
      </c>
      <c r="E41" s="9">
        <v>36</v>
      </c>
      <c r="F41" s="9">
        <v>0</v>
      </c>
      <c r="G41" s="16">
        <f t="shared" si="2"/>
        <v>86</v>
      </c>
      <c r="H41" s="16">
        <f t="shared" si="3"/>
        <v>86</v>
      </c>
      <c r="I41" s="9">
        <v>37</v>
      </c>
      <c r="J41" s="24" t="s">
        <v>803</v>
      </c>
      <c r="K41" s="11"/>
      <c r="L41" s="12"/>
    </row>
    <row r="42" ht="376.5" spans="1:12">
      <c r="A42" s="9">
        <v>39</v>
      </c>
      <c r="B42" s="23">
        <v>24163114</v>
      </c>
      <c r="C42" s="23" t="s">
        <v>151</v>
      </c>
      <c r="D42" s="9">
        <v>50</v>
      </c>
      <c r="E42" s="9">
        <v>33</v>
      </c>
      <c r="F42" s="9">
        <v>0</v>
      </c>
      <c r="G42" s="16">
        <f t="shared" si="2"/>
        <v>83</v>
      </c>
      <c r="H42" s="16">
        <f t="shared" si="3"/>
        <v>83</v>
      </c>
      <c r="I42" s="9">
        <v>39</v>
      </c>
      <c r="J42" s="24" t="s">
        <v>804</v>
      </c>
      <c r="K42" s="11"/>
      <c r="L42" s="12"/>
    </row>
    <row r="43" ht="409.5" spans="1:12">
      <c r="A43" s="9">
        <v>40</v>
      </c>
      <c r="B43" s="21" t="s">
        <v>133</v>
      </c>
      <c r="C43" s="22" t="s">
        <v>134</v>
      </c>
      <c r="D43" s="9">
        <v>50</v>
      </c>
      <c r="E43" s="9">
        <v>31</v>
      </c>
      <c r="F43" s="16">
        <v>0</v>
      </c>
      <c r="G43" s="16">
        <f t="shared" si="2"/>
        <v>81</v>
      </c>
      <c r="H43" s="16">
        <f t="shared" si="3"/>
        <v>81</v>
      </c>
      <c r="I43" s="9">
        <v>40</v>
      </c>
      <c r="J43" s="11" t="s">
        <v>805</v>
      </c>
      <c r="K43" s="11"/>
      <c r="L43" s="12"/>
    </row>
    <row r="44" ht="45" customHeight="1" spans="1:12">
      <c r="A44" s="9">
        <v>41</v>
      </c>
      <c r="B44" s="29">
        <v>24163148</v>
      </c>
      <c r="C44" s="26" t="s">
        <v>183</v>
      </c>
      <c r="D44" s="9">
        <v>50</v>
      </c>
      <c r="E44" s="9">
        <v>30</v>
      </c>
      <c r="F44" s="9">
        <v>0</v>
      </c>
      <c r="G44" s="16">
        <f t="shared" si="2"/>
        <v>80</v>
      </c>
      <c r="H44" s="16">
        <f t="shared" si="3"/>
        <v>80</v>
      </c>
      <c r="I44" s="9">
        <v>41</v>
      </c>
      <c r="J44" s="27" t="s">
        <v>806</v>
      </c>
      <c r="K44" s="12"/>
      <c r="L44" s="11"/>
    </row>
    <row r="45" ht="393.75" spans="1:12">
      <c r="A45" s="9">
        <v>42</v>
      </c>
      <c r="B45" s="23">
        <v>24163117</v>
      </c>
      <c r="C45" s="23" t="s">
        <v>114</v>
      </c>
      <c r="D45" s="9">
        <v>50</v>
      </c>
      <c r="E45" s="9">
        <v>29</v>
      </c>
      <c r="F45" s="9">
        <v>0</v>
      </c>
      <c r="G45" s="16">
        <f t="shared" si="2"/>
        <v>79</v>
      </c>
      <c r="H45" s="16">
        <f t="shared" si="3"/>
        <v>79</v>
      </c>
      <c r="I45" s="9">
        <v>42</v>
      </c>
      <c r="J45" s="24" t="s">
        <v>807</v>
      </c>
      <c r="K45" s="24"/>
      <c r="L45" s="12"/>
    </row>
    <row r="46" ht="281.25" spans="1:12">
      <c r="A46" s="9">
        <v>43</v>
      </c>
      <c r="B46" s="21" t="s">
        <v>85</v>
      </c>
      <c r="C46" s="9" t="s">
        <v>86</v>
      </c>
      <c r="D46" s="9">
        <v>50</v>
      </c>
      <c r="E46" s="9">
        <v>27</v>
      </c>
      <c r="F46" s="9">
        <v>0</v>
      </c>
      <c r="G46" s="16">
        <f t="shared" si="2"/>
        <v>77</v>
      </c>
      <c r="H46" s="16">
        <f t="shared" si="3"/>
        <v>77</v>
      </c>
      <c r="I46" s="9">
        <v>43</v>
      </c>
      <c r="J46" s="24" t="s">
        <v>808</v>
      </c>
      <c r="K46" s="11"/>
      <c r="L46" s="11"/>
    </row>
    <row r="47" ht="375" spans="1:12">
      <c r="A47" s="9">
        <v>44</v>
      </c>
      <c r="B47" s="10" t="s">
        <v>109</v>
      </c>
      <c r="C47" s="9" t="s">
        <v>110</v>
      </c>
      <c r="D47" s="9">
        <v>50</v>
      </c>
      <c r="E47" s="9">
        <v>26.5</v>
      </c>
      <c r="F47" s="9">
        <v>0</v>
      </c>
      <c r="G47" s="9">
        <f t="shared" si="2"/>
        <v>76.5</v>
      </c>
      <c r="H47" s="9">
        <f t="shared" si="3"/>
        <v>76.5</v>
      </c>
      <c r="I47" s="9">
        <v>44</v>
      </c>
      <c r="J47" s="24" t="s">
        <v>809</v>
      </c>
      <c r="K47" s="11"/>
      <c r="L47" s="12"/>
    </row>
    <row r="48" ht="56.25" spans="1:12">
      <c r="A48" s="9">
        <v>45</v>
      </c>
      <c r="B48" s="23">
        <v>24163118</v>
      </c>
      <c r="C48" s="23" t="s">
        <v>223</v>
      </c>
      <c r="D48" s="9">
        <v>50</v>
      </c>
      <c r="E48" s="9">
        <v>25</v>
      </c>
      <c r="F48" s="9">
        <v>0</v>
      </c>
      <c r="G48" s="16">
        <f t="shared" si="2"/>
        <v>75</v>
      </c>
      <c r="H48" s="16">
        <f t="shared" si="3"/>
        <v>75</v>
      </c>
      <c r="I48" s="9">
        <v>45</v>
      </c>
      <c r="J48" s="11" t="s">
        <v>810</v>
      </c>
      <c r="K48" s="11"/>
      <c r="L48" s="12"/>
    </row>
    <row r="49" ht="168.75" spans="1:12">
      <c r="A49" s="9">
        <v>46</v>
      </c>
      <c r="B49" s="15" t="s">
        <v>87</v>
      </c>
      <c r="C49" s="15" t="s">
        <v>88</v>
      </c>
      <c r="D49" s="9">
        <v>50</v>
      </c>
      <c r="E49" s="16">
        <v>23</v>
      </c>
      <c r="F49" s="16">
        <v>0</v>
      </c>
      <c r="G49" s="16">
        <f t="shared" si="2"/>
        <v>73</v>
      </c>
      <c r="H49" s="16">
        <f t="shared" si="3"/>
        <v>73</v>
      </c>
      <c r="I49" s="9">
        <v>46</v>
      </c>
      <c r="J49" s="20" t="s">
        <v>811</v>
      </c>
      <c r="K49" s="18"/>
      <c r="L49" s="19"/>
    </row>
    <row r="50" ht="168.75" spans="1:12">
      <c r="A50" s="9">
        <v>47</v>
      </c>
      <c r="B50" s="29">
        <v>24163157</v>
      </c>
      <c r="C50" s="26" t="s">
        <v>174</v>
      </c>
      <c r="D50" s="9">
        <v>50</v>
      </c>
      <c r="E50" s="9">
        <v>22</v>
      </c>
      <c r="F50" s="9">
        <v>0</v>
      </c>
      <c r="G50" s="16">
        <f t="shared" si="2"/>
        <v>72</v>
      </c>
      <c r="H50" s="16">
        <f t="shared" si="3"/>
        <v>72</v>
      </c>
      <c r="I50" s="9">
        <v>47</v>
      </c>
      <c r="J50" s="11" t="s">
        <v>812</v>
      </c>
      <c r="K50" s="12"/>
      <c r="L50" s="12"/>
    </row>
    <row r="51" ht="56.25" spans="1:12">
      <c r="A51" s="9">
        <v>48</v>
      </c>
      <c r="B51" s="29">
        <v>24163158</v>
      </c>
      <c r="C51" s="26" t="s">
        <v>208</v>
      </c>
      <c r="D51" s="9">
        <v>50</v>
      </c>
      <c r="E51" s="9">
        <v>21</v>
      </c>
      <c r="F51" s="9">
        <v>0</v>
      </c>
      <c r="G51" s="16">
        <f t="shared" si="2"/>
        <v>71</v>
      </c>
      <c r="H51" s="16">
        <f t="shared" si="3"/>
        <v>71</v>
      </c>
      <c r="I51" s="9">
        <v>48</v>
      </c>
      <c r="J51" s="11" t="s">
        <v>813</v>
      </c>
      <c r="K51" s="12"/>
      <c r="L51" s="12"/>
    </row>
    <row r="52" ht="409.5" spans="1:12">
      <c r="A52" s="9">
        <v>49</v>
      </c>
      <c r="B52" s="21" t="s">
        <v>101</v>
      </c>
      <c r="C52" s="9" t="s">
        <v>102</v>
      </c>
      <c r="D52" s="9">
        <v>50</v>
      </c>
      <c r="E52" s="9">
        <v>21</v>
      </c>
      <c r="F52" s="9">
        <v>0</v>
      </c>
      <c r="G52" s="16">
        <f t="shared" si="2"/>
        <v>71</v>
      </c>
      <c r="H52" s="16">
        <f t="shared" si="3"/>
        <v>71</v>
      </c>
      <c r="I52" s="9">
        <v>48</v>
      </c>
      <c r="J52" s="11" t="s">
        <v>814</v>
      </c>
      <c r="K52" s="11"/>
      <c r="L52" s="11"/>
    </row>
    <row r="53" ht="225" spans="1:12">
      <c r="A53" s="9">
        <v>50</v>
      </c>
      <c r="B53" s="10" t="s">
        <v>304</v>
      </c>
      <c r="C53" s="22" t="s">
        <v>305</v>
      </c>
      <c r="D53" s="9">
        <v>50</v>
      </c>
      <c r="E53" s="9">
        <v>19</v>
      </c>
      <c r="F53" s="9">
        <v>0</v>
      </c>
      <c r="G53" s="16">
        <f t="shared" si="2"/>
        <v>69</v>
      </c>
      <c r="H53" s="16">
        <f t="shared" si="3"/>
        <v>69</v>
      </c>
      <c r="I53" s="9">
        <v>50</v>
      </c>
      <c r="J53" s="24" t="s">
        <v>815</v>
      </c>
      <c r="K53" s="12"/>
      <c r="L53" s="12"/>
    </row>
    <row r="54" ht="225" spans="1:12">
      <c r="A54" s="9">
        <v>51</v>
      </c>
      <c r="B54" s="10" t="s">
        <v>130</v>
      </c>
      <c r="C54" s="9" t="s">
        <v>131</v>
      </c>
      <c r="D54" s="9">
        <v>50</v>
      </c>
      <c r="E54" s="9">
        <v>18.5</v>
      </c>
      <c r="F54" s="9">
        <v>0</v>
      </c>
      <c r="G54" s="9">
        <f t="shared" si="2"/>
        <v>68.5</v>
      </c>
      <c r="H54" s="9">
        <f t="shared" si="3"/>
        <v>68.5</v>
      </c>
      <c r="I54" s="9">
        <v>51</v>
      </c>
      <c r="J54" s="11" t="s">
        <v>816</v>
      </c>
      <c r="K54" s="12"/>
      <c r="L54" s="12"/>
    </row>
    <row r="55" ht="206.25" spans="1:12">
      <c r="A55" s="9">
        <v>52</v>
      </c>
      <c r="B55" s="10" t="s">
        <v>179</v>
      </c>
      <c r="C55" s="9" t="s">
        <v>180</v>
      </c>
      <c r="D55" s="9">
        <v>50</v>
      </c>
      <c r="E55" s="9">
        <v>18</v>
      </c>
      <c r="F55" s="9">
        <v>0</v>
      </c>
      <c r="G55" s="9">
        <f t="shared" si="2"/>
        <v>68</v>
      </c>
      <c r="H55" s="9">
        <f t="shared" si="3"/>
        <v>68</v>
      </c>
      <c r="I55" s="9">
        <v>52</v>
      </c>
      <c r="J55" s="11" t="s">
        <v>817</v>
      </c>
      <c r="K55" s="12"/>
      <c r="L55" s="12"/>
    </row>
    <row r="56" ht="168.75" spans="1:12">
      <c r="A56" s="9">
        <v>53</v>
      </c>
      <c r="B56" s="23">
        <v>24163112</v>
      </c>
      <c r="C56" s="23" t="s">
        <v>162</v>
      </c>
      <c r="D56" s="9">
        <v>50</v>
      </c>
      <c r="E56" s="9">
        <v>16.5</v>
      </c>
      <c r="F56" s="9">
        <v>0</v>
      </c>
      <c r="G56" s="16">
        <f t="shared" si="2"/>
        <v>66.5</v>
      </c>
      <c r="H56" s="16">
        <f t="shared" si="3"/>
        <v>66.5</v>
      </c>
      <c r="I56" s="9">
        <v>53</v>
      </c>
      <c r="J56" s="24" t="s">
        <v>818</v>
      </c>
      <c r="K56" s="11"/>
      <c r="L56" s="12"/>
    </row>
    <row r="57" ht="206.25" spans="1:12">
      <c r="A57" s="9">
        <v>54</v>
      </c>
      <c r="B57" s="22">
        <v>24163136</v>
      </c>
      <c r="C57" s="32" t="s">
        <v>99</v>
      </c>
      <c r="D57" s="9">
        <v>50</v>
      </c>
      <c r="E57" s="9">
        <v>16.5</v>
      </c>
      <c r="F57" s="9">
        <v>0</v>
      </c>
      <c r="G57" s="16">
        <f t="shared" si="2"/>
        <v>66.5</v>
      </c>
      <c r="H57" s="16">
        <f t="shared" si="3"/>
        <v>66.5</v>
      </c>
      <c r="I57" s="9">
        <v>53</v>
      </c>
      <c r="J57" s="33" t="s">
        <v>819</v>
      </c>
      <c r="K57" s="12"/>
      <c r="L57" s="11"/>
    </row>
    <row r="58" ht="187.5" spans="1:12">
      <c r="A58" s="9">
        <v>55</v>
      </c>
      <c r="B58" s="23">
        <v>24163125</v>
      </c>
      <c r="C58" s="23" t="s">
        <v>277</v>
      </c>
      <c r="D58" s="9">
        <v>50</v>
      </c>
      <c r="E58" s="9">
        <v>16</v>
      </c>
      <c r="F58" s="9">
        <v>0</v>
      </c>
      <c r="G58" s="16">
        <f t="shared" si="2"/>
        <v>66</v>
      </c>
      <c r="H58" s="16">
        <f t="shared" si="3"/>
        <v>66</v>
      </c>
      <c r="I58" s="9">
        <v>55</v>
      </c>
      <c r="J58" s="24" t="s">
        <v>820</v>
      </c>
      <c r="K58" s="11"/>
      <c r="L58" s="12"/>
    </row>
    <row r="59" ht="243.75" spans="1:12">
      <c r="A59" s="9">
        <v>56</v>
      </c>
      <c r="B59" s="21" t="s">
        <v>128</v>
      </c>
      <c r="C59" s="22" t="s">
        <v>129</v>
      </c>
      <c r="D59" s="9">
        <v>50</v>
      </c>
      <c r="E59" s="9">
        <v>15.5</v>
      </c>
      <c r="F59" s="16">
        <v>0</v>
      </c>
      <c r="G59" s="16">
        <f t="shared" si="2"/>
        <v>65.5</v>
      </c>
      <c r="H59" s="16">
        <f t="shared" si="3"/>
        <v>65.5</v>
      </c>
      <c r="I59" s="9">
        <v>56</v>
      </c>
      <c r="J59" s="11" t="s">
        <v>821</v>
      </c>
      <c r="K59" s="12"/>
      <c r="L59" s="12"/>
    </row>
    <row r="60" ht="131.25" spans="1:12">
      <c r="A60" s="9">
        <v>57</v>
      </c>
      <c r="B60" s="10" t="s">
        <v>239</v>
      </c>
      <c r="C60" s="9" t="s">
        <v>240</v>
      </c>
      <c r="D60" s="9">
        <v>50</v>
      </c>
      <c r="E60" s="9">
        <v>15</v>
      </c>
      <c r="F60" s="9">
        <v>0</v>
      </c>
      <c r="G60" s="9">
        <f t="shared" si="2"/>
        <v>65</v>
      </c>
      <c r="H60" s="9">
        <f t="shared" si="3"/>
        <v>65</v>
      </c>
      <c r="I60" s="9">
        <v>57</v>
      </c>
      <c r="J60" s="34" t="s">
        <v>822</v>
      </c>
      <c r="K60" s="12"/>
      <c r="L60" s="12"/>
    </row>
    <row r="61" ht="112.5" spans="1:12">
      <c r="A61" s="9">
        <v>58</v>
      </c>
      <c r="B61" s="21" t="s">
        <v>172</v>
      </c>
      <c r="C61" s="22" t="s">
        <v>173</v>
      </c>
      <c r="D61" s="9">
        <v>50</v>
      </c>
      <c r="E61" s="9">
        <v>15</v>
      </c>
      <c r="F61" s="16">
        <v>0</v>
      </c>
      <c r="G61" s="16">
        <f t="shared" si="2"/>
        <v>65</v>
      </c>
      <c r="H61" s="16">
        <f t="shared" si="3"/>
        <v>65</v>
      </c>
      <c r="I61" s="9">
        <v>57</v>
      </c>
      <c r="J61" s="11" t="s">
        <v>823</v>
      </c>
      <c r="K61" s="12"/>
      <c r="L61" s="12"/>
    </row>
    <row r="62" ht="56.25" spans="1:12">
      <c r="A62" s="9">
        <v>59</v>
      </c>
      <c r="B62" s="23">
        <v>24163095</v>
      </c>
      <c r="C62" s="23" t="s">
        <v>311</v>
      </c>
      <c r="D62" s="9">
        <v>50</v>
      </c>
      <c r="E62" s="9">
        <v>15</v>
      </c>
      <c r="F62" s="9">
        <v>0</v>
      </c>
      <c r="G62" s="16">
        <f t="shared" si="2"/>
        <v>65</v>
      </c>
      <c r="H62" s="16">
        <f t="shared" si="3"/>
        <v>65</v>
      </c>
      <c r="I62" s="9">
        <v>57</v>
      </c>
      <c r="J62" s="11" t="s">
        <v>824</v>
      </c>
      <c r="K62" s="11"/>
      <c r="L62" s="12"/>
    </row>
    <row r="63" ht="337.5" spans="1:12">
      <c r="A63" s="9">
        <v>60</v>
      </c>
      <c r="B63" s="21" t="s">
        <v>185</v>
      </c>
      <c r="C63" s="9" t="s">
        <v>186</v>
      </c>
      <c r="D63" s="9">
        <v>50</v>
      </c>
      <c r="E63" s="9">
        <v>14.5</v>
      </c>
      <c r="F63" s="9">
        <v>0</v>
      </c>
      <c r="G63" s="16">
        <f t="shared" si="2"/>
        <v>64.5</v>
      </c>
      <c r="H63" s="16">
        <f t="shared" si="3"/>
        <v>64.5</v>
      </c>
      <c r="I63" s="9">
        <v>60</v>
      </c>
      <c r="J63" s="11" t="s">
        <v>825</v>
      </c>
      <c r="K63" s="12"/>
      <c r="L63" s="12"/>
    </row>
    <row r="64" ht="131.25" spans="1:12">
      <c r="A64" s="9">
        <v>61</v>
      </c>
      <c r="B64" s="10" t="s">
        <v>136</v>
      </c>
      <c r="C64" s="23" t="s">
        <v>137</v>
      </c>
      <c r="D64" s="9">
        <v>50</v>
      </c>
      <c r="E64" s="9">
        <v>14</v>
      </c>
      <c r="F64" s="16">
        <v>0</v>
      </c>
      <c r="G64" s="16">
        <f t="shared" si="2"/>
        <v>64</v>
      </c>
      <c r="H64" s="16">
        <f t="shared" si="3"/>
        <v>64</v>
      </c>
      <c r="I64" s="9">
        <v>61</v>
      </c>
      <c r="J64" s="11" t="s">
        <v>826</v>
      </c>
      <c r="K64" s="11"/>
      <c r="L64" s="12"/>
    </row>
    <row r="65" ht="150" spans="1:12">
      <c r="A65" s="9">
        <v>62</v>
      </c>
      <c r="B65" s="15" t="s">
        <v>163</v>
      </c>
      <c r="C65" s="15" t="s">
        <v>164</v>
      </c>
      <c r="D65" s="9">
        <v>50</v>
      </c>
      <c r="E65" s="16">
        <v>13</v>
      </c>
      <c r="F65" s="16">
        <v>0</v>
      </c>
      <c r="G65" s="16">
        <f t="shared" si="2"/>
        <v>63</v>
      </c>
      <c r="H65" s="16">
        <f t="shared" si="3"/>
        <v>63</v>
      </c>
      <c r="I65" s="9">
        <v>62</v>
      </c>
      <c r="J65" s="20" t="s">
        <v>827</v>
      </c>
      <c r="K65" s="19"/>
      <c r="L65" s="19"/>
    </row>
    <row r="66" ht="112.5" spans="1:12">
      <c r="A66" s="9">
        <v>63</v>
      </c>
      <c r="B66" s="10" t="s">
        <v>379</v>
      </c>
      <c r="C66" s="23" t="s">
        <v>380</v>
      </c>
      <c r="D66" s="9">
        <v>50</v>
      </c>
      <c r="E66" s="9">
        <v>13</v>
      </c>
      <c r="F66" s="16">
        <v>0</v>
      </c>
      <c r="G66" s="16">
        <f t="shared" si="2"/>
        <v>63</v>
      </c>
      <c r="H66" s="16">
        <f t="shared" si="3"/>
        <v>63</v>
      </c>
      <c r="I66" s="9">
        <v>62</v>
      </c>
      <c r="J66" s="24" t="s">
        <v>828</v>
      </c>
      <c r="K66" s="12"/>
      <c r="L66" s="12"/>
    </row>
    <row r="67" ht="168.75" spans="1:12">
      <c r="A67" s="9">
        <v>64</v>
      </c>
      <c r="B67" s="29">
        <v>24163131</v>
      </c>
      <c r="C67" s="26" t="s">
        <v>199</v>
      </c>
      <c r="D67" s="9">
        <v>50</v>
      </c>
      <c r="E67" s="9">
        <v>13</v>
      </c>
      <c r="F67" s="9">
        <v>0</v>
      </c>
      <c r="G67" s="16">
        <f t="shared" si="2"/>
        <v>63</v>
      </c>
      <c r="H67" s="16">
        <f t="shared" si="3"/>
        <v>63</v>
      </c>
      <c r="I67" s="9">
        <v>62</v>
      </c>
      <c r="J67" s="27" t="s">
        <v>829</v>
      </c>
      <c r="K67" s="12"/>
      <c r="L67" s="12"/>
    </row>
    <row r="68" ht="206.25" spans="1:12">
      <c r="A68" s="9">
        <v>65</v>
      </c>
      <c r="B68" s="21" t="s">
        <v>95</v>
      </c>
      <c r="C68" s="9" t="s">
        <v>96</v>
      </c>
      <c r="D68" s="9">
        <v>50</v>
      </c>
      <c r="E68" s="9">
        <v>13</v>
      </c>
      <c r="F68" s="9">
        <v>0</v>
      </c>
      <c r="G68" s="16">
        <f t="shared" ref="G68:G99" si="4">D68+E68-F68</f>
        <v>63</v>
      </c>
      <c r="H68" s="16">
        <f t="shared" ref="H68:H99" si="5">G68</f>
        <v>63</v>
      </c>
      <c r="I68" s="9">
        <v>62</v>
      </c>
      <c r="J68" s="11" t="s">
        <v>830</v>
      </c>
      <c r="K68" s="12"/>
      <c r="L68" s="12"/>
    </row>
    <row r="69" ht="187.5" spans="1:12">
      <c r="A69" s="9">
        <v>66</v>
      </c>
      <c r="B69" s="23">
        <v>24163109</v>
      </c>
      <c r="C69" s="23" t="s">
        <v>192</v>
      </c>
      <c r="D69" s="9">
        <v>50</v>
      </c>
      <c r="E69" s="9">
        <v>12.5</v>
      </c>
      <c r="F69" s="9">
        <v>0</v>
      </c>
      <c r="G69" s="16">
        <f t="shared" si="4"/>
        <v>62.5</v>
      </c>
      <c r="H69" s="16">
        <f t="shared" si="5"/>
        <v>62.5</v>
      </c>
      <c r="I69" s="9">
        <v>66</v>
      </c>
      <c r="J69" s="24" t="s">
        <v>831</v>
      </c>
      <c r="K69" s="11"/>
      <c r="L69" s="12"/>
    </row>
    <row r="70" ht="112.5" spans="1:12">
      <c r="A70" s="9">
        <v>67</v>
      </c>
      <c r="B70" s="10" t="s">
        <v>287</v>
      </c>
      <c r="C70" s="9" t="s">
        <v>288</v>
      </c>
      <c r="D70" s="9">
        <v>50</v>
      </c>
      <c r="E70" s="9">
        <v>12</v>
      </c>
      <c r="F70" s="9">
        <v>0</v>
      </c>
      <c r="G70" s="9">
        <f t="shared" si="4"/>
        <v>62</v>
      </c>
      <c r="H70" s="9">
        <f t="shared" si="5"/>
        <v>62</v>
      </c>
      <c r="I70" s="9">
        <v>67</v>
      </c>
      <c r="J70" s="30" t="s">
        <v>832</v>
      </c>
      <c r="K70" s="11"/>
      <c r="L70" s="12"/>
    </row>
    <row r="71" ht="131.25" spans="1:12">
      <c r="A71" s="9">
        <v>68</v>
      </c>
      <c r="B71" s="10" t="s">
        <v>202</v>
      </c>
      <c r="C71" s="9" t="s">
        <v>203</v>
      </c>
      <c r="D71" s="9">
        <v>50</v>
      </c>
      <c r="E71" s="9">
        <v>12</v>
      </c>
      <c r="F71" s="9">
        <v>0</v>
      </c>
      <c r="G71" s="9">
        <f t="shared" si="4"/>
        <v>62</v>
      </c>
      <c r="H71" s="9">
        <f t="shared" si="5"/>
        <v>62</v>
      </c>
      <c r="I71" s="9">
        <v>67</v>
      </c>
      <c r="J71" s="11" t="s">
        <v>833</v>
      </c>
      <c r="K71" s="12"/>
      <c r="L71" s="12"/>
    </row>
    <row r="72" ht="150" spans="1:12">
      <c r="A72" s="9">
        <v>69</v>
      </c>
      <c r="B72" s="15" t="s">
        <v>290</v>
      </c>
      <c r="C72" s="15" t="s">
        <v>291</v>
      </c>
      <c r="D72" s="9">
        <v>50</v>
      </c>
      <c r="E72" s="16">
        <v>12</v>
      </c>
      <c r="F72" s="16">
        <v>0</v>
      </c>
      <c r="G72" s="16">
        <f t="shared" si="4"/>
        <v>62</v>
      </c>
      <c r="H72" s="16">
        <f t="shared" si="5"/>
        <v>62</v>
      </c>
      <c r="I72" s="9">
        <v>67</v>
      </c>
      <c r="J72" s="20" t="s">
        <v>834</v>
      </c>
      <c r="K72" s="19"/>
      <c r="L72" s="19"/>
    </row>
    <row r="73" ht="131.25" spans="1:12">
      <c r="A73" s="9">
        <v>70</v>
      </c>
      <c r="B73" s="21" t="s">
        <v>225</v>
      </c>
      <c r="C73" s="22" t="s">
        <v>226</v>
      </c>
      <c r="D73" s="9">
        <v>50</v>
      </c>
      <c r="E73" s="9">
        <v>12</v>
      </c>
      <c r="F73" s="16">
        <v>0</v>
      </c>
      <c r="G73" s="16">
        <f t="shared" si="4"/>
        <v>62</v>
      </c>
      <c r="H73" s="16">
        <f t="shared" si="5"/>
        <v>62</v>
      </c>
      <c r="I73" s="9">
        <v>67</v>
      </c>
      <c r="J73" s="11" t="s">
        <v>835</v>
      </c>
      <c r="K73" s="12"/>
      <c r="L73" s="12"/>
    </row>
    <row r="74" ht="131.25" spans="1:12">
      <c r="A74" s="9">
        <v>71</v>
      </c>
      <c r="B74" s="21" t="s">
        <v>111</v>
      </c>
      <c r="C74" s="22" t="s">
        <v>112</v>
      </c>
      <c r="D74" s="9">
        <v>50</v>
      </c>
      <c r="E74" s="9">
        <v>12</v>
      </c>
      <c r="F74" s="16">
        <v>0</v>
      </c>
      <c r="G74" s="16">
        <f t="shared" si="4"/>
        <v>62</v>
      </c>
      <c r="H74" s="16">
        <f t="shared" si="5"/>
        <v>62</v>
      </c>
      <c r="I74" s="9">
        <v>67</v>
      </c>
      <c r="J74" s="11" t="s">
        <v>836</v>
      </c>
      <c r="K74" s="12"/>
      <c r="L74" s="12"/>
    </row>
    <row r="75" ht="131.25" spans="1:12">
      <c r="A75" s="9">
        <v>72</v>
      </c>
      <c r="B75" s="29">
        <v>24163147</v>
      </c>
      <c r="C75" s="26" t="s">
        <v>254</v>
      </c>
      <c r="D75" s="9">
        <v>50</v>
      </c>
      <c r="E75" s="9">
        <v>12</v>
      </c>
      <c r="F75" s="9">
        <v>0</v>
      </c>
      <c r="G75" s="16">
        <f t="shared" si="4"/>
        <v>62</v>
      </c>
      <c r="H75" s="16">
        <f t="shared" si="5"/>
        <v>62</v>
      </c>
      <c r="I75" s="9">
        <v>67</v>
      </c>
      <c r="J75" s="11" t="s">
        <v>837</v>
      </c>
      <c r="K75" s="12"/>
      <c r="L75" s="12"/>
    </row>
    <row r="76" ht="168.75" spans="1:12">
      <c r="A76" s="9">
        <v>73</v>
      </c>
      <c r="B76" s="10" t="s">
        <v>176</v>
      </c>
      <c r="C76" s="9" t="s">
        <v>177</v>
      </c>
      <c r="D76" s="9">
        <v>50</v>
      </c>
      <c r="E76" s="9">
        <v>11</v>
      </c>
      <c r="F76" s="9">
        <v>0</v>
      </c>
      <c r="G76" s="9">
        <f t="shared" si="4"/>
        <v>61</v>
      </c>
      <c r="H76" s="9">
        <f t="shared" si="5"/>
        <v>61</v>
      </c>
      <c r="I76" s="9">
        <v>73</v>
      </c>
      <c r="J76" s="11" t="s">
        <v>838</v>
      </c>
      <c r="K76" s="12"/>
      <c r="L76" s="12"/>
    </row>
    <row r="77" ht="168.75" spans="1:12">
      <c r="A77" s="9">
        <v>74</v>
      </c>
      <c r="B77" s="10" t="s">
        <v>241</v>
      </c>
      <c r="C77" s="9" t="s">
        <v>242</v>
      </c>
      <c r="D77" s="9">
        <v>50</v>
      </c>
      <c r="E77" s="9">
        <v>11</v>
      </c>
      <c r="F77" s="9">
        <v>0</v>
      </c>
      <c r="G77" s="9">
        <f t="shared" si="4"/>
        <v>61</v>
      </c>
      <c r="H77" s="9">
        <f t="shared" si="5"/>
        <v>61</v>
      </c>
      <c r="I77" s="9">
        <v>73</v>
      </c>
      <c r="J77" s="11" t="s">
        <v>839</v>
      </c>
      <c r="K77" s="12"/>
      <c r="L77" s="12"/>
    </row>
    <row r="78" ht="75" spans="1:12">
      <c r="A78" s="9">
        <v>75</v>
      </c>
      <c r="B78" s="15" t="s">
        <v>157</v>
      </c>
      <c r="C78" s="15" t="s">
        <v>158</v>
      </c>
      <c r="D78" s="9">
        <v>50</v>
      </c>
      <c r="E78" s="16">
        <v>11</v>
      </c>
      <c r="F78" s="16">
        <v>0</v>
      </c>
      <c r="G78" s="16">
        <f t="shared" si="4"/>
        <v>61</v>
      </c>
      <c r="H78" s="16">
        <f t="shared" si="5"/>
        <v>61</v>
      </c>
      <c r="I78" s="9">
        <v>73</v>
      </c>
      <c r="J78" s="20" t="s">
        <v>840</v>
      </c>
      <c r="K78" s="18"/>
      <c r="L78" s="19"/>
    </row>
    <row r="79" ht="75" spans="1:12">
      <c r="A79" s="9">
        <v>76</v>
      </c>
      <c r="B79" s="15" t="s">
        <v>106</v>
      </c>
      <c r="C79" s="15" t="s">
        <v>107</v>
      </c>
      <c r="D79" s="9">
        <v>50</v>
      </c>
      <c r="E79" s="16">
        <v>11</v>
      </c>
      <c r="F79" s="16">
        <v>0</v>
      </c>
      <c r="G79" s="16">
        <f t="shared" si="4"/>
        <v>61</v>
      </c>
      <c r="H79" s="16">
        <f t="shared" si="5"/>
        <v>61</v>
      </c>
      <c r="I79" s="9">
        <v>73</v>
      </c>
      <c r="J79" s="20" t="s">
        <v>841</v>
      </c>
      <c r="K79" s="18"/>
      <c r="L79" s="19"/>
    </row>
    <row r="80" ht="131.25" spans="1:12">
      <c r="A80" s="9">
        <v>77</v>
      </c>
      <c r="B80" s="23">
        <v>24163100</v>
      </c>
      <c r="C80" s="23" t="s">
        <v>212</v>
      </c>
      <c r="D80" s="9">
        <v>50</v>
      </c>
      <c r="E80" s="9">
        <v>11</v>
      </c>
      <c r="F80" s="9">
        <v>0</v>
      </c>
      <c r="G80" s="16">
        <f t="shared" si="4"/>
        <v>61</v>
      </c>
      <c r="H80" s="16">
        <f t="shared" si="5"/>
        <v>61</v>
      </c>
      <c r="I80" s="9">
        <v>73</v>
      </c>
      <c r="J80" s="24" t="s">
        <v>842</v>
      </c>
      <c r="K80" s="24"/>
      <c r="L80" s="12"/>
    </row>
    <row r="81" ht="168.75" spans="1:12">
      <c r="A81" s="9">
        <v>78</v>
      </c>
      <c r="B81" s="21" t="s">
        <v>146</v>
      </c>
      <c r="C81" s="9" t="s">
        <v>147</v>
      </c>
      <c r="D81" s="9">
        <v>50</v>
      </c>
      <c r="E81" s="9">
        <v>10</v>
      </c>
      <c r="F81" s="9">
        <v>0</v>
      </c>
      <c r="G81" s="16">
        <f t="shared" si="4"/>
        <v>60</v>
      </c>
      <c r="H81" s="16">
        <f t="shared" si="5"/>
        <v>60</v>
      </c>
      <c r="I81" s="9">
        <v>78</v>
      </c>
      <c r="J81" s="11" t="s">
        <v>843</v>
      </c>
      <c r="K81" s="11"/>
      <c r="L81" s="11"/>
    </row>
    <row r="82" ht="150" spans="1:12">
      <c r="A82" s="9">
        <v>79</v>
      </c>
      <c r="B82" s="15" t="s">
        <v>196</v>
      </c>
      <c r="C82" s="15" t="s">
        <v>197</v>
      </c>
      <c r="D82" s="9">
        <v>50</v>
      </c>
      <c r="E82" s="16">
        <v>9</v>
      </c>
      <c r="F82" s="16">
        <v>0</v>
      </c>
      <c r="G82" s="16">
        <f t="shared" si="4"/>
        <v>59</v>
      </c>
      <c r="H82" s="16">
        <f t="shared" si="5"/>
        <v>59</v>
      </c>
      <c r="I82" s="9">
        <v>79</v>
      </c>
      <c r="J82" s="20" t="s">
        <v>844</v>
      </c>
      <c r="K82" s="19"/>
      <c r="L82" s="19"/>
    </row>
    <row r="83" ht="131.25" spans="1:12">
      <c r="A83" s="9">
        <v>80</v>
      </c>
      <c r="B83" s="22">
        <v>24163143</v>
      </c>
      <c r="C83" s="26" t="s">
        <v>299</v>
      </c>
      <c r="D83" s="9">
        <v>50</v>
      </c>
      <c r="E83" s="9">
        <v>9</v>
      </c>
      <c r="F83" s="9">
        <v>0</v>
      </c>
      <c r="G83" s="16">
        <f t="shared" si="4"/>
        <v>59</v>
      </c>
      <c r="H83" s="16">
        <f t="shared" si="5"/>
        <v>59</v>
      </c>
      <c r="I83" s="9">
        <v>79</v>
      </c>
      <c r="J83" s="11" t="s">
        <v>845</v>
      </c>
      <c r="K83" s="12"/>
      <c r="L83" s="12"/>
    </row>
    <row r="84" ht="112.5" spans="1:12">
      <c r="A84" s="9">
        <v>81</v>
      </c>
      <c r="B84" s="21" t="s">
        <v>393</v>
      </c>
      <c r="C84" s="9" t="s">
        <v>394</v>
      </c>
      <c r="D84" s="9">
        <v>50</v>
      </c>
      <c r="E84" s="9">
        <v>9</v>
      </c>
      <c r="F84" s="9">
        <v>0</v>
      </c>
      <c r="G84" s="16">
        <f t="shared" si="4"/>
        <v>59</v>
      </c>
      <c r="H84" s="16">
        <f t="shared" si="5"/>
        <v>59</v>
      </c>
      <c r="I84" s="9">
        <v>79</v>
      </c>
      <c r="J84" s="11" t="s">
        <v>846</v>
      </c>
      <c r="K84" s="12"/>
      <c r="L84" s="12"/>
    </row>
    <row r="85" ht="93.75" spans="1:12">
      <c r="A85" s="9">
        <v>82</v>
      </c>
      <c r="B85" s="15" t="s">
        <v>307</v>
      </c>
      <c r="C85" s="15" t="s">
        <v>308</v>
      </c>
      <c r="D85" s="9">
        <v>50</v>
      </c>
      <c r="E85" s="16">
        <v>8</v>
      </c>
      <c r="F85" s="16">
        <v>0</v>
      </c>
      <c r="G85" s="16">
        <f t="shared" si="4"/>
        <v>58</v>
      </c>
      <c r="H85" s="16">
        <f t="shared" si="5"/>
        <v>58</v>
      </c>
      <c r="I85" s="9">
        <v>82</v>
      </c>
      <c r="J85" s="20" t="s">
        <v>847</v>
      </c>
      <c r="K85" s="19"/>
      <c r="L85" s="19"/>
    </row>
    <row r="86" ht="93.75" spans="1:12">
      <c r="A86" s="9">
        <v>83</v>
      </c>
      <c r="B86" s="21" t="s">
        <v>363</v>
      </c>
      <c r="C86" s="22" t="s">
        <v>364</v>
      </c>
      <c r="D86" s="9">
        <v>50</v>
      </c>
      <c r="E86" s="9">
        <v>8</v>
      </c>
      <c r="F86" s="16">
        <v>0</v>
      </c>
      <c r="G86" s="16">
        <f t="shared" si="4"/>
        <v>58</v>
      </c>
      <c r="H86" s="16">
        <f t="shared" si="5"/>
        <v>58</v>
      </c>
      <c r="I86" s="9">
        <v>82</v>
      </c>
      <c r="J86" s="11" t="s">
        <v>848</v>
      </c>
      <c r="K86" s="12"/>
      <c r="L86" s="12"/>
    </row>
    <row r="87" ht="93.75" spans="1:12">
      <c r="A87" s="9">
        <v>84</v>
      </c>
      <c r="B87" s="23">
        <v>24163101</v>
      </c>
      <c r="C87" s="23" t="s">
        <v>385</v>
      </c>
      <c r="D87" s="9">
        <v>50</v>
      </c>
      <c r="E87" s="9">
        <v>8</v>
      </c>
      <c r="F87" s="9">
        <v>0</v>
      </c>
      <c r="G87" s="16">
        <f t="shared" si="4"/>
        <v>58</v>
      </c>
      <c r="H87" s="16">
        <f t="shared" si="5"/>
        <v>58</v>
      </c>
      <c r="I87" s="9">
        <v>82</v>
      </c>
      <c r="J87" s="24" t="s">
        <v>849</v>
      </c>
      <c r="K87" s="11"/>
      <c r="L87" s="12"/>
    </row>
    <row r="88" ht="112.5" spans="1:12">
      <c r="A88" s="9">
        <v>85</v>
      </c>
      <c r="B88" s="22">
        <v>24163138</v>
      </c>
      <c r="C88" s="26" t="s">
        <v>222</v>
      </c>
      <c r="D88" s="9">
        <v>50</v>
      </c>
      <c r="E88" s="9">
        <v>8</v>
      </c>
      <c r="F88" s="9">
        <v>0</v>
      </c>
      <c r="G88" s="16">
        <f t="shared" si="4"/>
        <v>58</v>
      </c>
      <c r="H88" s="16">
        <f t="shared" si="5"/>
        <v>58</v>
      </c>
      <c r="I88" s="9">
        <v>82</v>
      </c>
      <c r="J88" s="24" t="s">
        <v>850</v>
      </c>
      <c r="K88" s="12"/>
      <c r="L88" s="12"/>
    </row>
    <row r="89" ht="131.25" spans="1:12">
      <c r="A89" s="9">
        <v>86</v>
      </c>
      <c r="B89" s="21" t="s">
        <v>160</v>
      </c>
      <c r="C89" s="9" t="s">
        <v>161</v>
      </c>
      <c r="D89" s="9">
        <v>50</v>
      </c>
      <c r="E89" s="9">
        <v>8</v>
      </c>
      <c r="F89" s="9">
        <v>0</v>
      </c>
      <c r="G89" s="16">
        <f t="shared" si="4"/>
        <v>58</v>
      </c>
      <c r="H89" s="16">
        <f t="shared" si="5"/>
        <v>58</v>
      </c>
      <c r="I89" s="9">
        <v>82</v>
      </c>
      <c r="J89" s="24" t="s">
        <v>851</v>
      </c>
      <c r="K89" s="12"/>
      <c r="L89" s="12"/>
    </row>
    <row r="90" ht="150" spans="1:12">
      <c r="A90" s="9">
        <v>87</v>
      </c>
      <c r="B90" s="21" t="s">
        <v>200</v>
      </c>
      <c r="C90" s="9" t="s">
        <v>201</v>
      </c>
      <c r="D90" s="9">
        <v>50</v>
      </c>
      <c r="E90" s="9">
        <v>8</v>
      </c>
      <c r="F90" s="9">
        <v>0</v>
      </c>
      <c r="G90" s="16">
        <f t="shared" si="4"/>
        <v>58</v>
      </c>
      <c r="H90" s="16">
        <f t="shared" si="5"/>
        <v>58</v>
      </c>
      <c r="I90" s="9">
        <v>82</v>
      </c>
      <c r="J90" s="11" t="s">
        <v>852</v>
      </c>
      <c r="K90" s="12"/>
      <c r="L90" s="12"/>
    </row>
    <row r="91" ht="206.25" spans="1:12">
      <c r="A91" s="9">
        <v>88</v>
      </c>
      <c r="B91" s="10" t="s">
        <v>181</v>
      </c>
      <c r="C91" s="9" t="s">
        <v>182</v>
      </c>
      <c r="D91" s="9">
        <v>50</v>
      </c>
      <c r="E91" s="9">
        <v>7.5</v>
      </c>
      <c r="F91" s="9">
        <v>0</v>
      </c>
      <c r="G91" s="9">
        <f t="shared" si="4"/>
        <v>57.5</v>
      </c>
      <c r="H91" s="9">
        <f t="shared" si="5"/>
        <v>57.5</v>
      </c>
      <c r="I91" s="9">
        <v>88</v>
      </c>
      <c r="J91" s="11" t="s">
        <v>853</v>
      </c>
      <c r="K91" s="11"/>
      <c r="L91" s="12"/>
    </row>
    <row r="92" ht="168.75" spans="1:12">
      <c r="A92" s="9">
        <v>89</v>
      </c>
      <c r="B92" s="15" t="s">
        <v>148</v>
      </c>
      <c r="C92" s="15" t="s">
        <v>149</v>
      </c>
      <c r="D92" s="9">
        <v>50</v>
      </c>
      <c r="E92" s="16">
        <v>7.5</v>
      </c>
      <c r="F92" s="16">
        <v>0</v>
      </c>
      <c r="G92" s="16">
        <f t="shared" si="4"/>
        <v>57.5</v>
      </c>
      <c r="H92" s="16">
        <f t="shared" si="5"/>
        <v>57.5</v>
      </c>
      <c r="I92" s="9">
        <v>88</v>
      </c>
      <c r="J92" s="17" t="s">
        <v>854</v>
      </c>
      <c r="K92" s="18"/>
      <c r="L92" s="19"/>
    </row>
    <row r="93" ht="150" spans="1:12">
      <c r="A93" s="9">
        <v>90</v>
      </c>
      <c r="B93" s="21" t="s">
        <v>115</v>
      </c>
      <c r="C93" s="9" t="s">
        <v>116</v>
      </c>
      <c r="D93" s="9">
        <v>50</v>
      </c>
      <c r="E93" s="9">
        <v>7.5</v>
      </c>
      <c r="F93" s="9">
        <v>0</v>
      </c>
      <c r="G93" s="16">
        <f t="shared" si="4"/>
        <v>57.5</v>
      </c>
      <c r="H93" s="16">
        <f t="shared" si="5"/>
        <v>57.5</v>
      </c>
      <c r="I93" s="9">
        <v>88</v>
      </c>
      <c r="J93" s="24" t="s">
        <v>855</v>
      </c>
      <c r="K93" s="11"/>
      <c r="L93" s="11"/>
    </row>
    <row r="94" ht="93.75" spans="1:12">
      <c r="A94" s="9">
        <v>91</v>
      </c>
      <c r="B94" s="10" t="s">
        <v>283</v>
      </c>
      <c r="C94" s="9" t="s">
        <v>284</v>
      </c>
      <c r="D94" s="9">
        <v>50</v>
      </c>
      <c r="E94" s="9">
        <v>7</v>
      </c>
      <c r="F94" s="9">
        <v>0</v>
      </c>
      <c r="G94" s="9">
        <f t="shared" si="4"/>
        <v>57</v>
      </c>
      <c r="H94" s="9">
        <f t="shared" si="5"/>
        <v>57</v>
      </c>
      <c r="I94" s="9">
        <v>91</v>
      </c>
      <c r="J94" s="11" t="s">
        <v>856</v>
      </c>
      <c r="K94" s="11"/>
      <c r="L94" s="12"/>
    </row>
    <row r="95" ht="113.25" spans="1:12">
      <c r="A95" s="9">
        <v>92</v>
      </c>
      <c r="B95" s="15" t="s">
        <v>141</v>
      </c>
      <c r="C95" s="15" t="s">
        <v>142</v>
      </c>
      <c r="D95" s="9">
        <v>50</v>
      </c>
      <c r="E95" s="16">
        <v>7</v>
      </c>
      <c r="F95" s="16">
        <v>0</v>
      </c>
      <c r="G95" s="16">
        <f t="shared" si="4"/>
        <v>57</v>
      </c>
      <c r="H95" s="16">
        <f t="shared" si="5"/>
        <v>57</v>
      </c>
      <c r="I95" s="9">
        <v>91</v>
      </c>
      <c r="J95" s="17" t="s">
        <v>857</v>
      </c>
      <c r="K95" s="18"/>
      <c r="L95" s="19"/>
    </row>
    <row r="96" ht="113.25" spans="1:12">
      <c r="A96" s="9">
        <v>93</v>
      </c>
      <c r="B96" s="35" t="s">
        <v>229</v>
      </c>
      <c r="C96" s="9" t="s">
        <v>230</v>
      </c>
      <c r="D96" s="9">
        <v>50</v>
      </c>
      <c r="E96" s="9">
        <v>7</v>
      </c>
      <c r="F96" s="9">
        <v>0</v>
      </c>
      <c r="G96" s="16">
        <f t="shared" si="4"/>
        <v>57</v>
      </c>
      <c r="H96" s="16">
        <f t="shared" si="5"/>
        <v>57</v>
      </c>
      <c r="I96" s="9">
        <v>91</v>
      </c>
      <c r="J96" s="11" t="s">
        <v>858</v>
      </c>
      <c r="K96" s="12"/>
      <c r="L96" s="12"/>
    </row>
    <row r="97" ht="113.25" spans="1:12">
      <c r="A97" s="9">
        <v>94</v>
      </c>
      <c r="B97" s="35" t="s">
        <v>248</v>
      </c>
      <c r="C97" s="9" t="s">
        <v>249</v>
      </c>
      <c r="D97" s="9">
        <v>50</v>
      </c>
      <c r="E97" s="9">
        <v>7</v>
      </c>
      <c r="F97" s="9">
        <v>0</v>
      </c>
      <c r="G97" s="16">
        <f t="shared" si="4"/>
        <v>57</v>
      </c>
      <c r="H97" s="16">
        <f t="shared" si="5"/>
        <v>57</v>
      </c>
      <c r="I97" s="9">
        <v>91</v>
      </c>
      <c r="J97" s="11" t="s">
        <v>859</v>
      </c>
      <c r="K97" s="12"/>
      <c r="L97" s="12"/>
    </row>
    <row r="98" ht="113.25" spans="1:12">
      <c r="A98" s="9">
        <v>95</v>
      </c>
      <c r="B98" s="35" t="s">
        <v>210</v>
      </c>
      <c r="C98" s="9" t="s">
        <v>211</v>
      </c>
      <c r="D98" s="9">
        <v>50</v>
      </c>
      <c r="E98" s="9">
        <v>7</v>
      </c>
      <c r="F98" s="9">
        <v>0</v>
      </c>
      <c r="G98" s="16">
        <f t="shared" si="4"/>
        <v>57</v>
      </c>
      <c r="H98" s="16">
        <f t="shared" si="5"/>
        <v>57</v>
      </c>
      <c r="I98" s="9">
        <v>91</v>
      </c>
      <c r="J98" s="11" t="s">
        <v>860</v>
      </c>
      <c r="K98" s="12"/>
      <c r="L98" s="12"/>
    </row>
    <row r="99" ht="150.75" spans="1:12">
      <c r="A99" s="9">
        <v>96</v>
      </c>
      <c r="B99" s="35" t="s">
        <v>215</v>
      </c>
      <c r="C99" s="22" t="s">
        <v>216</v>
      </c>
      <c r="D99" s="9">
        <v>50</v>
      </c>
      <c r="E99" s="9">
        <v>6.5</v>
      </c>
      <c r="F99" s="16">
        <v>0</v>
      </c>
      <c r="G99" s="16">
        <f t="shared" si="4"/>
        <v>56.5</v>
      </c>
      <c r="H99" s="16">
        <f t="shared" si="5"/>
        <v>56.5</v>
      </c>
      <c r="I99" s="9">
        <v>96</v>
      </c>
      <c r="J99" s="11" t="s">
        <v>861</v>
      </c>
      <c r="K99" s="12"/>
      <c r="L99" s="12"/>
    </row>
    <row r="100" ht="113.25" spans="1:12">
      <c r="A100" s="9">
        <v>97</v>
      </c>
      <c r="B100" s="36" t="s">
        <v>220</v>
      </c>
      <c r="C100" s="9" t="s">
        <v>221</v>
      </c>
      <c r="D100" s="9">
        <v>50</v>
      </c>
      <c r="E100" s="9">
        <v>6</v>
      </c>
      <c r="F100" s="9">
        <v>0</v>
      </c>
      <c r="G100" s="9">
        <f t="shared" ref="G100:G131" si="6">D100+E100-F100</f>
        <v>56</v>
      </c>
      <c r="H100" s="9">
        <f t="shared" ref="H100:H131" si="7">G100</f>
        <v>56</v>
      </c>
      <c r="I100" s="9">
        <v>97</v>
      </c>
      <c r="J100" s="11" t="s">
        <v>862</v>
      </c>
      <c r="K100" s="12"/>
      <c r="L100" s="12"/>
    </row>
    <row r="101" ht="94.5" spans="1:12">
      <c r="A101" s="9">
        <v>98</v>
      </c>
      <c r="B101" s="37" t="s">
        <v>266</v>
      </c>
      <c r="C101" s="15" t="s">
        <v>267</v>
      </c>
      <c r="D101" s="9">
        <v>50</v>
      </c>
      <c r="E101" s="16">
        <v>6</v>
      </c>
      <c r="F101" s="16">
        <v>0</v>
      </c>
      <c r="G101" s="16">
        <f t="shared" si="6"/>
        <v>56</v>
      </c>
      <c r="H101" s="16">
        <f t="shared" si="7"/>
        <v>56</v>
      </c>
      <c r="I101" s="9">
        <v>97</v>
      </c>
      <c r="J101" s="20" t="s">
        <v>863</v>
      </c>
      <c r="K101" s="19"/>
      <c r="L101" s="19"/>
    </row>
    <row r="102" ht="75.75" spans="1:12">
      <c r="A102" s="9">
        <v>99</v>
      </c>
      <c r="B102" s="38">
        <v>24163154</v>
      </c>
      <c r="C102" s="26" t="s">
        <v>98</v>
      </c>
      <c r="D102" s="9">
        <v>50</v>
      </c>
      <c r="E102" s="9">
        <v>6</v>
      </c>
      <c r="F102" s="9">
        <v>0</v>
      </c>
      <c r="G102" s="16">
        <f t="shared" si="6"/>
        <v>56</v>
      </c>
      <c r="H102" s="16">
        <f t="shared" si="7"/>
        <v>56</v>
      </c>
      <c r="I102" s="9">
        <v>97</v>
      </c>
      <c r="J102" s="24" t="s">
        <v>864</v>
      </c>
      <c r="K102" s="12"/>
      <c r="L102" s="12"/>
    </row>
    <row r="103" ht="38.25" spans="1:12">
      <c r="A103" s="9">
        <v>100</v>
      </c>
      <c r="B103" s="39">
        <v>24163096</v>
      </c>
      <c r="C103" s="23" t="s">
        <v>384</v>
      </c>
      <c r="D103" s="9">
        <v>50</v>
      </c>
      <c r="E103" s="9">
        <v>5</v>
      </c>
      <c r="F103" s="9">
        <v>0</v>
      </c>
      <c r="G103" s="16">
        <f t="shared" si="6"/>
        <v>55</v>
      </c>
      <c r="H103" s="16">
        <f t="shared" si="7"/>
        <v>55</v>
      </c>
      <c r="I103" s="9">
        <v>100</v>
      </c>
      <c r="J103" s="11" t="s">
        <v>865</v>
      </c>
      <c r="K103" s="11"/>
      <c r="L103" s="12"/>
    </row>
    <row r="104" ht="38.25" spans="1:12">
      <c r="A104" s="9">
        <v>101</v>
      </c>
      <c r="B104" s="39">
        <v>24163097</v>
      </c>
      <c r="C104" s="23" t="s">
        <v>368</v>
      </c>
      <c r="D104" s="9">
        <v>50</v>
      </c>
      <c r="E104" s="9">
        <v>5</v>
      </c>
      <c r="F104" s="9">
        <v>0</v>
      </c>
      <c r="G104" s="16">
        <f t="shared" si="6"/>
        <v>55</v>
      </c>
      <c r="H104" s="16">
        <f t="shared" si="7"/>
        <v>55</v>
      </c>
      <c r="I104" s="9">
        <v>100</v>
      </c>
      <c r="J104" s="11" t="s">
        <v>865</v>
      </c>
      <c r="K104" s="11"/>
      <c r="L104" s="12"/>
    </row>
    <row r="105" ht="38.25" spans="1:12">
      <c r="A105" s="9">
        <v>102</v>
      </c>
      <c r="B105" s="39">
        <v>24163099</v>
      </c>
      <c r="C105" s="23" t="s">
        <v>378</v>
      </c>
      <c r="D105" s="9">
        <v>50</v>
      </c>
      <c r="E105" s="9">
        <v>5</v>
      </c>
      <c r="F105" s="9">
        <v>0</v>
      </c>
      <c r="G105" s="16">
        <f t="shared" si="6"/>
        <v>55</v>
      </c>
      <c r="H105" s="16">
        <f t="shared" si="7"/>
        <v>55</v>
      </c>
      <c r="I105" s="9">
        <v>100</v>
      </c>
      <c r="J105" s="11" t="s">
        <v>865</v>
      </c>
      <c r="K105" s="11"/>
      <c r="L105" s="12"/>
    </row>
    <row r="106" ht="38.25" spans="1:12">
      <c r="A106" s="9">
        <v>103</v>
      </c>
      <c r="B106" s="39">
        <v>24163102</v>
      </c>
      <c r="C106" s="23" t="s">
        <v>265</v>
      </c>
      <c r="D106" s="9">
        <v>50</v>
      </c>
      <c r="E106" s="9">
        <v>5</v>
      </c>
      <c r="F106" s="9">
        <v>0</v>
      </c>
      <c r="G106" s="16">
        <f t="shared" si="6"/>
        <v>55</v>
      </c>
      <c r="H106" s="16">
        <f t="shared" si="7"/>
        <v>55</v>
      </c>
      <c r="I106" s="9">
        <v>100</v>
      </c>
      <c r="J106" s="11" t="s">
        <v>865</v>
      </c>
      <c r="K106" s="11"/>
      <c r="L106" s="12"/>
    </row>
    <row r="107" ht="38.25" spans="1:12">
      <c r="A107" s="9">
        <v>104</v>
      </c>
      <c r="B107" s="39">
        <v>24163103</v>
      </c>
      <c r="C107" s="23" t="s">
        <v>349</v>
      </c>
      <c r="D107" s="9">
        <v>50</v>
      </c>
      <c r="E107" s="9">
        <v>5</v>
      </c>
      <c r="F107" s="9">
        <v>0</v>
      </c>
      <c r="G107" s="16">
        <f t="shared" si="6"/>
        <v>55</v>
      </c>
      <c r="H107" s="16">
        <f t="shared" si="7"/>
        <v>55</v>
      </c>
      <c r="I107" s="9">
        <v>100</v>
      </c>
      <c r="J107" s="11" t="s">
        <v>865</v>
      </c>
      <c r="K107" s="11"/>
      <c r="L107" s="12"/>
    </row>
    <row r="108" ht="38.25" spans="1:12">
      <c r="A108" s="9">
        <v>105</v>
      </c>
      <c r="B108" s="39">
        <v>24163104</v>
      </c>
      <c r="C108" s="23" t="s">
        <v>255</v>
      </c>
      <c r="D108" s="9">
        <v>50</v>
      </c>
      <c r="E108" s="9">
        <v>5</v>
      </c>
      <c r="F108" s="9">
        <v>0</v>
      </c>
      <c r="G108" s="16">
        <f t="shared" si="6"/>
        <v>55</v>
      </c>
      <c r="H108" s="16">
        <f t="shared" si="7"/>
        <v>55</v>
      </c>
      <c r="I108" s="9">
        <v>100</v>
      </c>
      <c r="J108" s="24" t="s">
        <v>865</v>
      </c>
      <c r="K108" s="11"/>
      <c r="L108" s="12"/>
    </row>
    <row r="109" ht="38.25" spans="1:12">
      <c r="A109" s="9">
        <v>106</v>
      </c>
      <c r="B109" s="39">
        <v>24163107</v>
      </c>
      <c r="C109" s="23" t="s">
        <v>219</v>
      </c>
      <c r="D109" s="9">
        <v>50</v>
      </c>
      <c r="E109" s="9">
        <v>5</v>
      </c>
      <c r="F109" s="9">
        <v>0</v>
      </c>
      <c r="G109" s="16">
        <f t="shared" si="6"/>
        <v>55</v>
      </c>
      <c r="H109" s="16">
        <f t="shared" si="7"/>
        <v>55</v>
      </c>
      <c r="I109" s="9">
        <v>100</v>
      </c>
      <c r="J109" s="11" t="s">
        <v>865</v>
      </c>
      <c r="K109" s="11"/>
      <c r="L109" s="12"/>
    </row>
    <row r="110" ht="38.25" spans="1:12">
      <c r="A110" s="9">
        <v>107</v>
      </c>
      <c r="B110" s="39">
        <v>24163113</v>
      </c>
      <c r="C110" s="23" t="s">
        <v>339</v>
      </c>
      <c r="D110" s="9">
        <v>50</v>
      </c>
      <c r="E110" s="9">
        <v>5</v>
      </c>
      <c r="F110" s="9">
        <v>0</v>
      </c>
      <c r="G110" s="16">
        <f t="shared" si="6"/>
        <v>55</v>
      </c>
      <c r="H110" s="16">
        <f t="shared" si="7"/>
        <v>55</v>
      </c>
      <c r="I110" s="9">
        <v>100</v>
      </c>
      <c r="J110" s="11" t="s">
        <v>865</v>
      </c>
      <c r="K110" s="11"/>
      <c r="L110" s="12"/>
    </row>
    <row r="111" ht="38.25" spans="1:12">
      <c r="A111" s="9">
        <v>108</v>
      </c>
      <c r="B111" s="39">
        <v>24163121</v>
      </c>
      <c r="C111" s="23" t="s">
        <v>256</v>
      </c>
      <c r="D111" s="9">
        <v>50</v>
      </c>
      <c r="E111" s="9">
        <v>5</v>
      </c>
      <c r="F111" s="9">
        <v>0</v>
      </c>
      <c r="G111" s="16">
        <f t="shared" si="6"/>
        <v>55</v>
      </c>
      <c r="H111" s="16">
        <f t="shared" si="7"/>
        <v>55</v>
      </c>
      <c r="I111" s="9">
        <v>100</v>
      </c>
      <c r="J111" s="11" t="s">
        <v>865</v>
      </c>
      <c r="K111" s="11"/>
      <c r="L111" s="12"/>
    </row>
    <row r="112" ht="38.25" spans="1:12">
      <c r="A112" s="9">
        <v>109</v>
      </c>
      <c r="B112" s="39">
        <v>24163122</v>
      </c>
      <c r="C112" s="23" t="s">
        <v>298</v>
      </c>
      <c r="D112" s="9">
        <v>50</v>
      </c>
      <c r="E112" s="9">
        <v>5</v>
      </c>
      <c r="F112" s="9">
        <v>0</v>
      </c>
      <c r="G112" s="16">
        <f t="shared" si="6"/>
        <v>55</v>
      </c>
      <c r="H112" s="16">
        <f t="shared" si="7"/>
        <v>55</v>
      </c>
      <c r="I112" s="9">
        <v>100</v>
      </c>
      <c r="J112" s="11" t="s">
        <v>865</v>
      </c>
      <c r="K112" s="11"/>
      <c r="L112" s="12"/>
    </row>
    <row r="113" ht="38.25" spans="1:12">
      <c r="A113" s="9">
        <v>110</v>
      </c>
      <c r="B113" s="39">
        <v>24163123</v>
      </c>
      <c r="C113" s="23" t="s">
        <v>195</v>
      </c>
      <c r="D113" s="9">
        <v>50</v>
      </c>
      <c r="E113" s="9">
        <v>5</v>
      </c>
      <c r="F113" s="9">
        <v>0</v>
      </c>
      <c r="G113" s="16">
        <f t="shared" si="6"/>
        <v>55</v>
      </c>
      <c r="H113" s="16">
        <f t="shared" si="7"/>
        <v>55</v>
      </c>
      <c r="I113" s="9">
        <v>100</v>
      </c>
      <c r="J113" s="11" t="s">
        <v>865</v>
      </c>
      <c r="K113" s="11"/>
      <c r="L113" s="12"/>
    </row>
    <row r="114" ht="75.75" spans="1:12">
      <c r="A114" s="9">
        <v>111</v>
      </c>
      <c r="B114" s="37" t="s">
        <v>167</v>
      </c>
      <c r="C114" s="15" t="s">
        <v>168</v>
      </c>
      <c r="D114" s="9">
        <v>50</v>
      </c>
      <c r="E114" s="16">
        <v>4</v>
      </c>
      <c r="F114" s="16">
        <v>0</v>
      </c>
      <c r="G114" s="16">
        <f t="shared" si="6"/>
        <v>54</v>
      </c>
      <c r="H114" s="16">
        <f t="shared" si="7"/>
        <v>54</v>
      </c>
      <c r="I114" s="9">
        <v>111</v>
      </c>
      <c r="J114" s="17" t="s">
        <v>866</v>
      </c>
      <c r="K114" s="18"/>
      <c r="L114" s="19"/>
    </row>
    <row r="115" ht="75.75" spans="1:12">
      <c r="A115" s="9">
        <v>112</v>
      </c>
      <c r="B115" s="37" t="s">
        <v>93</v>
      </c>
      <c r="C115" s="15" t="s">
        <v>94</v>
      </c>
      <c r="D115" s="9">
        <v>50</v>
      </c>
      <c r="E115" s="16">
        <v>4</v>
      </c>
      <c r="F115" s="16">
        <v>0</v>
      </c>
      <c r="G115" s="16">
        <f t="shared" si="6"/>
        <v>54</v>
      </c>
      <c r="H115" s="16">
        <f t="shared" si="7"/>
        <v>54</v>
      </c>
      <c r="I115" s="9">
        <v>111</v>
      </c>
      <c r="J115" s="17" t="s">
        <v>867</v>
      </c>
      <c r="K115" s="18"/>
      <c r="L115" s="19"/>
    </row>
    <row r="116" ht="57" spans="1:12">
      <c r="A116" s="9">
        <v>113</v>
      </c>
      <c r="B116" s="37" t="s">
        <v>152</v>
      </c>
      <c r="C116" s="15" t="s">
        <v>153</v>
      </c>
      <c r="D116" s="9">
        <v>50</v>
      </c>
      <c r="E116" s="16">
        <v>4</v>
      </c>
      <c r="F116" s="16">
        <v>0</v>
      </c>
      <c r="G116" s="16">
        <f t="shared" si="6"/>
        <v>54</v>
      </c>
      <c r="H116" s="16">
        <f t="shared" si="7"/>
        <v>54</v>
      </c>
      <c r="I116" s="9">
        <v>111</v>
      </c>
      <c r="J116" s="17" t="s">
        <v>868</v>
      </c>
      <c r="K116" s="18"/>
      <c r="L116" s="19"/>
    </row>
    <row r="117" ht="57" spans="1:12">
      <c r="A117" s="9">
        <v>114</v>
      </c>
      <c r="B117" s="40" t="s">
        <v>259</v>
      </c>
      <c r="C117" s="9" t="s">
        <v>260</v>
      </c>
      <c r="D117" s="9">
        <v>50</v>
      </c>
      <c r="E117" s="9">
        <v>4</v>
      </c>
      <c r="F117" s="9">
        <v>0</v>
      </c>
      <c r="G117" s="16">
        <f t="shared" si="6"/>
        <v>54</v>
      </c>
      <c r="H117" s="16">
        <f t="shared" si="7"/>
        <v>54</v>
      </c>
      <c r="I117" s="9">
        <v>111</v>
      </c>
      <c r="J117" s="11" t="s">
        <v>869</v>
      </c>
      <c r="K117" s="12"/>
      <c r="L117" s="12"/>
    </row>
    <row r="118" ht="57" spans="1:12">
      <c r="A118" s="9">
        <v>115</v>
      </c>
      <c r="B118" s="35" t="s">
        <v>227</v>
      </c>
      <c r="C118" s="9" t="s">
        <v>228</v>
      </c>
      <c r="D118" s="9">
        <v>50</v>
      </c>
      <c r="E118" s="9">
        <v>4</v>
      </c>
      <c r="F118" s="9">
        <v>0</v>
      </c>
      <c r="G118" s="16">
        <f t="shared" si="6"/>
        <v>54</v>
      </c>
      <c r="H118" s="16">
        <f t="shared" si="7"/>
        <v>54</v>
      </c>
      <c r="I118" s="9">
        <v>111</v>
      </c>
      <c r="J118" s="11" t="s">
        <v>869</v>
      </c>
      <c r="K118" s="12"/>
      <c r="L118" s="12"/>
    </row>
    <row r="119" ht="57" spans="1:12">
      <c r="A119" s="9">
        <v>116</v>
      </c>
      <c r="B119" s="35" t="s">
        <v>371</v>
      </c>
      <c r="C119" s="9" t="s">
        <v>372</v>
      </c>
      <c r="D119" s="9">
        <v>50</v>
      </c>
      <c r="E119" s="9">
        <v>4</v>
      </c>
      <c r="F119" s="9">
        <v>0</v>
      </c>
      <c r="G119" s="16">
        <f t="shared" si="6"/>
        <v>54</v>
      </c>
      <c r="H119" s="16">
        <f t="shared" si="7"/>
        <v>54</v>
      </c>
      <c r="I119" s="9">
        <v>111</v>
      </c>
      <c r="J119" s="11" t="s">
        <v>869</v>
      </c>
      <c r="K119" s="12"/>
      <c r="L119" s="12"/>
    </row>
    <row r="120" ht="57" spans="1:12">
      <c r="A120" s="9">
        <v>117</v>
      </c>
      <c r="B120" s="35" t="s">
        <v>361</v>
      </c>
      <c r="C120" s="9" t="s">
        <v>362</v>
      </c>
      <c r="D120" s="9">
        <v>50</v>
      </c>
      <c r="E120" s="9">
        <v>4</v>
      </c>
      <c r="F120" s="9">
        <v>0</v>
      </c>
      <c r="G120" s="16">
        <f t="shared" si="6"/>
        <v>54</v>
      </c>
      <c r="H120" s="16">
        <f t="shared" si="7"/>
        <v>54</v>
      </c>
      <c r="I120" s="9">
        <v>111</v>
      </c>
      <c r="J120" s="11" t="s">
        <v>869</v>
      </c>
      <c r="K120" s="12"/>
      <c r="L120" s="12"/>
    </row>
    <row r="121" ht="57" spans="1:12">
      <c r="A121" s="9">
        <v>118</v>
      </c>
      <c r="B121" s="35" t="s">
        <v>318</v>
      </c>
      <c r="C121" s="9" t="s">
        <v>319</v>
      </c>
      <c r="D121" s="9">
        <v>50</v>
      </c>
      <c r="E121" s="9">
        <v>4</v>
      </c>
      <c r="F121" s="9">
        <v>0</v>
      </c>
      <c r="G121" s="16">
        <f t="shared" si="6"/>
        <v>54</v>
      </c>
      <c r="H121" s="16">
        <f t="shared" si="7"/>
        <v>54</v>
      </c>
      <c r="I121" s="9">
        <v>111</v>
      </c>
      <c r="J121" s="11" t="s">
        <v>869</v>
      </c>
      <c r="K121" s="12"/>
      <c r="L121" s="12"/>
    </row>
    <row r="122" ht="57" spans="1:12">
      <c r="A122" s="9">
        <v>119</v>
      </c>
      <c r="B122" s="35" t="s">
        <v>346</v>
      </c>
      <c r="C122" s="9" t="s">
        <v>347</v>
      </c>
      <c r="D122" s="9">
        <v>50</v>
      </c>
      <c r="E122" s="9">
        <v>4</v>
      </c>
      <c r="F122" s="9">
        <v>0</v>
      </c>
      <c r="G122" s="16">
        <f t="shared" si="6"/>
        <v>54</v>
      </c>
      <c r="H122" s="16">
        <f t="shared" si="7"/>
        <v>54</v>
      </c>
      <c r="I122" s="9">
        <v>111</v>
      </c>
      <c r="J122" s="11" t="s">
        <v>869</v>
      </c>
      <c r="K122" s="12"/>
      <c r="L122" s="12"/>
    </row>
    <row r="123" ht="57" spans="1:12">
      <c r="A123" s="9">
        <v>120</v>
      </c>
      <c r="B123" s="35" t="s">
        <v>300</v>
      </c>
      <c r="C123" s="9" t="s">
        <v>301</v>
      </c>
      <c r="D123" s="9">
        <v>50</v>
      </c>
      <c r="E123" s="9">
        <v>4</v>
      </c>
      <c r="F123" s="9">
        <v>0</v>
      </c>
      <c r="G123" s="16">
        <f t="shared" si="6"/>
        <v>54</v>
      </c>
      <c r="H123" s="16">
        <f t="shared" si="7"/>
        <v>54</v>
      </c>
      <c r="I123" s="9">
        <v>111</v>
      </c>
      <c r="J123" s="11" t="s">
        <v>869</v>
      </c>
      <c r="K123" s="12"/>
      <c r="L123" s="12"/>
    </row>
    <row r="124" ht="57" spans="1:12">
      <c r="A124" s="9">
        <v>121</v>
      </c>
      <c r="B124" s="35" t="s">
        <v>193</v>
      </c>
      <c r="C124" s="9" t="s">
        <v>194</v>
      </c>
      <c r="D124" s="9">
        <v>50</v>
      </c>
      <c r="E124" s="9">
        <v>4</v>
      </c>
      <c r="F124" s="9">
        <v>0</v>
      </c>
      <c r="G124" s="16">
        <f t="shared" si="6"/>
        <v>54</v>
      </c>
      <c r="H124" s="16">
        <f t="shared" si="7"/>
        <v>54</v>
      </c>
      <c r="I124" s="9">
        <v>111</v>
      </c>
      <c r="J124" s="11" t="s">
        <v>869</v>
      </c>
      <c r="K124" s="12"/>
      <c r="L124" s="12"/>
    </row>
    <row r="125" ht="57" spans="1:12">
      <c r="A125" s="9">
        <v>122</v>
      </c>
      <c r="B125" s="35" t="s">
        <v>327</v>
      </c>
      <c r="C125" s="31" t="s">
        <v>328</v>
      </c>
      <c r="D125" s="9">
        <v>50</v>
      </c>
      <c r="E125" s="9">
        <v>4</v>
      </c>
      <c r="F125" s="9">
        <v>0</v>
      </c>
      <c r="G125" s="16">
        <f t="shared" si="6"/>
        <v>54</v>
      </c>
      <c r="H125" s="16">
        <f t="shared" si="7"/>
        <v>54</v>
      </c>
      <c r="I125" s="9">
        <v>111</v>
      </c>
      <c r="J125" s="11" t="s">
        <v>869</v>
      </c>
      <c r="K125" s="12"/>
      <c r="L125" s="12"/>
    </row>
    <row r="126" ht="57" spans="1:12">
      <c r="A126" s="9">
        <v>123</v>
      </c>
      <c r="B126" s="35" t="s">
        <v>356</v>
      </c>
      <c r="C126" s="9" t="s">
        <v>357</v>
      </c>
      <c r="D126" s="9">
        <v>50</v>
      </c>
      <c r="E126" s="9">
        <v>4</v>
      </c>
      <c r="F126" s="9">
        <v>0</v>
      </c>
      <c r="G126" s="16">
        <f t="shared" si="6"/>
        <v>54</v>
      </c>
      <c r="H126" s="16">
        <f t="shared" si="7"/>
        <v>54</v>
      </c>
      <c r="I126" s="9">
        <v>111</v>
      </c>
      <c r="J126" s="11" t="s">
        <v>869</v>
      </c>
      <c r="K126" s="12"/>
      <c r="L126" s="12"/>
    </row>
    <row r="127" ht="56.25" spans="1:12">
      <c r="A127" s="9">
        <v>124</v>
      </c>
      <c r="B127" s="21" t="s">
        <v>293</v>
      </c>
      <c r="C127" s="9" t="s">
        <v>294</v>
      </c>
      <c r="D127" s="9">
        <v>50</v>
      </c>
      <c r="E127" s="9">
        <v>4</v>
      </c>
      <c r="F127" s="9">
        <v>0</v>
      </c>
      <c r="G127" s="16">
        <f t="shared" si="6"/>
        <v>54</v>
      </c>
      <c r="H127" s="16">
        <f t="shared" si="7"/>
        <v>54</v>
      </c>
      <c r="I127" s="9">
        <v>111</v>
      </c>
      <c r="J127" s="11" t="s">
        <v>870</v>
      </c>
      <c r="K127" s="12"/>
      <c r="L127" s="12"/>
    </row>
    <row r="128" ht="56.25" spans="1:12">
      <c r="A128" s="9">
        <v>125</v>
      </c>
      <c r="B128" s="21" t="s">
        <v>315</v>
      </c>
      <c r="C128" s="9" t="s">
        <v>316</v>
      </c>
      <c r="D128" s="9">
        <v>50</v>
      </c>
      <c r="E128" s="9">
        <v>4</v>
      </c>
      <c r="F128" s="9">
        <v>0</v>
      </c>
      <c r="G128" s="16">
        <f t="shared" si="6"/>
        <v>54</v>
      </c>
      <c r="H128" s="16">
        <f t="shared" si="7"/>
        <v>54</v>
      </c>
      <c r="I128" s="9">
        <v>111</v>
      </c>
      <c r="J128" s="11" t="s">
        <v>870</v>
      </c>
      <c r="K128" s="12"/>
      <c r="L128" s="12"/>
    </row>
    <row r="129" ht="56.25" spans="1:12">
      <c r="A129" s="9">
        <v>126</v>
      </c>
      <c r="B129" s="21" t="s">
        <v>252</v>
      </c>
      <c r="C129" s="9" t="s">
        <v>253</v>
      </c>
      <c r="D129" s="9">
        <v>50</v>
      </c>
      <c r="E129" s="9">
        <v>4</v>
      </c>
      <c r="F129" s="9">
        <v>0</v>
      </c>
      <c r="G129" s="16">
        <f t="shared" si="6"/>
        <v>54</v>
      </c>
      <c r="H129" s="16">
        <f t="shared" si="7"/>
        <v>54</v>
      </c>
      <c r="I129" s="9">
        <v>111</v>
      </c>
      <c r="J129" s="11" t="s">
        <v>870</v>
      </c>
      <c r="K129" s="12"/>
      <c r="L129" s="12"/>
    </row>
    <row r="130" ht="56.25" spans="1:12">
      <c r="A130" s="9">
        <v>127</v>
      </c>
      <c r="B130" s="21" t="s">
        <v>382</v>
      </c>
      <c r="C130" s="9" t="s">
        <v>383</v>
      </c>
      <c r="D130" s="9">
        <v>50</v>
      </c>
      <c r="E130" s="9">
        <v>4</v>
      </c>
      <c r="F130" s="9">
        <v>0</v>
      </c>
      <c r="G130" s="16">
        <f t="shared" si="6"/>
        <v>54</v>
      </c>
      <c r="H130" s="16">
        <f t="shared" si="7"/>
        <v>54</v>
      </c>
      <c r="I130" s="9">
        <v>111</v>
      </c>
      <c r="J130" s="11" t="s">
        <v>870</v>
      </c>
      <c r="K130" s="12"/>
      <c r="L130" s="12"/>
    </row>
    <row r="131" ht="75" spans="1:12">
      <c r="A131" s="9">
        <v>128</v>
      </c>
      <c r="B131" s="21" t="s">
        <v>139</v>
      </c>
      <c r="C131" s="22" t="s">
        <v>140</v>
      </c>
      <c r="D131" s="9">
        <v>50</v>
      </c>
      <c r="E131" s="9">
        <v>3.5</v>
      </c>
      <c r="F131" s="16">
        <v>0</v>
      </c>
      <c r="G131" s="16">
        <f t="shared" si="6"/>
        <v>53.5</v>
      </c>
      <c r="H131" s="16">
        <f t="shared" si="7"/>
        <v>53.5</v>
      </c>
      <c r="I131" s="9">
        <v>128</v>
      </c>
      <c r="J131" s="11" t="s">
        <v>871</v>
      </c>
      <c r="K131" s="12"/>
      <c r="L131" s="12"/>
    </row>
    <row r="132" ht="75" spans="1:12">
      <c r="A132" s="9">
        <v>129</v>
      </c>
      <c r="B132" s="21" t="s">
        <v>165</v>
      </c>
      <c r="C132" s="22" t="s">
        <v>166</v>
      </c>
      <c r="D132" s="9">
        <v>50</v>
      </c>
      <c r="E132" s="9">
        <v>3.5</v>
      </c>
      <c r="F132" s="16">
        <v>0</v>
      </c>
      <c r="G132" s="16">
        <f t="shared" ref="G132" si="8">D132+E132-F132</f>
        <v>53.5</v>
      </c>
      <c r="H132" s="16">
        <f t="shared" ref="H132" si="9">G132</f>
        <v>53.5</v>
      </c>
      <c r="I132" s="9">
        <v>128</v>
      </c>
      <c r="J132" s="11" t="s">
        <v>872</v>
      </c>
      <c r="K132" s="12"/>
      <c r="L132" s="12"/>
    </row>
    <row r="133" ht="37.5" spans="1:12">
      <c r="A133" s="9">
        <v>130</v>
      </c>
      <c r="B133" s="41" t="s">
        <v>376</v>
      </c>
      <c r="C133" s="41" t="s">
        <v>377</v>
      </c>
      <c r="D133" s="9">
        <v>50</v>
      </c>
      <c r="E133" s="9">
        <v>3</v>
      </c>
      <c r="F133" s="9">
        <v>0</v>
      </c>
      <c r="G133" s="16">
        <v>53</v>
      </c>
      <c r="H133" s="16">
        <v>53</v>
      </c>
      <c r="I133" s="9">
        <v>130</v>
      </c>
      <c r="J133" s="11" t="s">
        <v>873</v>
      </c>
      <c r="K133" s="12"/>
      <c r="L133" s="12"/>
    </row>
    <row r="134" ht="56.25" spans="1:12">
      <c r="A134" s="9">
        <v>131</v>
      </c>
      <c r="B134" s="10" t="s">
        <v>270</v>
      </c>
      <c r="C134" s="22" t="s">
        <v>271</v>
      </c>
      <c r="D134" s="9">
        <v>50</v>
      </c>
      <c r="E134" s="9">
        <v>3</v>
      </c>
      <c r="F134" s="9">
        <v>0</v>
      </c>
      <c r="G134" s="9">
        <f t="shared" ref="G134:G165" si="10">D134+E134-F134</f>
        <v>53</v>
      </c>
      <c r="H134" s="9">
        <f t="shared" ref="H134:H165" si="11">G134</f>
        <v>53</v>
      </c>
      <c r="I134" s="9">
        <v>130</v>
      </c>
      <c r="J134" s="27" t="s">
        <v>874</v>
      </c>
      <c r="K134" s="12"/>
      <c r="L134" s="12"/>
    </row>
    <row r="135" ht="56.25" spans="1:12">
      <c r="A135" s="9">
        <v>132</v>
      </c>
      <c r="B135" s="10" t="s">
        <v>322</v>
      </c>
      <c r="C135" s="9" t="s">
        <v>323</v>
      </c>
      <c r="D135" s="9">
        <v>50</v>
      </c>
      <c r="E135" s="9">
        <v>3</v>
      </c>
      <c r="F135" s="9">
        <v>0</v>
      </c>
      <c r="G135" s="9">
        <f t="shared" si="10"/>
        <v>53</v>
      </c>
      <c r="H135" s="9">
        <f t="shared" si="11"/>
        <v>53</v>
      </c>
      <c r="I135" s="9">
        <v>130</v>
      </c>
      <c r="J135" s="27" t="s">
        <v>874</v>
      </c>
      <c r="K135" s="12"/>
      <c r="L135" s="12"/>
    </row>
    <row r="136" ht="56.25" spans="1:12">
      <c r="A136" s="9">
        <v>133</v>
      </c>
      <c r="B136" s="10" t="s">
        <v>237</v>
      </c>
      <c r="C136" s="9" t="s">
        <v>238</v>
      </c>
      <c r="D136" s="9">
        <v>50</v>
      </c>
      <c r="E136" s="9">
        <v>3</v>
      </c>
      <c r="F136" s="9">
        <v>0</v>
      </c>
      <c r="G136" s="9">
        <f t="shared" si="10"/>
        <v>53</v>
      </c>
      <c r="H136" s="9">
        <f t="shared" si="11"/>
        <v>53</v>
      </c>
      <c r="I136" s="9">
        <v>130</v>
      </c>
      <c r="J136" s="27" t="s">
        <v>874</v>
      </c>
      <c r="K136" s="12"/>
      <c r="L136" s="12"/>
    </row>
    <row r="137" ht="56.25" spans="1:12">
      <c r="A137" s="9">
        <v>134</v>
      </c>
      <c r="B137" s="10" t="s">
        <v>369</v>
      </c>
      <c r="C137" s="9" t="s">
        <v>370</v>
      </c>
      <c r="D137" s="9">
        <v>50</v>
      </c>
      <c r="E137" s="9">
        <v>3</v>
      </c>
      <c r="F137" s="9">
        <v>0</v>
      </c>
      <c r="G137" s="9">
        <f t="shared" si="10"/>
        <v>53</v>
      </c>
      <c r="H137" s="9">
        <f t="shared" si="11"/>
        <v>53</v>
      </c>
      <c r="I137" s="9">
        <v>130</v>
      </c>
      <c r="J137" s="27" t="s">
        <v>874</v>
      </c>
      <c r="K137" s="12"/>
      <c r="L137" s="12"/>
    </row>
    <row r="138" ht="56.25" spans="1:12">
      <c r="A138" s="9">
        <v>135</v>
      </c>
      <c r="B138" s="10" t="s">
        <v>250</v>
      </c>
      <c r="C138" s="9" t="s">
        <v>251</v>
      </c>
      <c r="D138" s="9">
        <v>50</v>
      </c>
      <c r="E138" s="9">
        <v>3</v>
      </c>
      <c r="F138" s="9">
        <v>0</v>
      </c>
      <c r="G138" s="9">
        <f t="shared" si="10"/>
        <v>53</v>
      </c>
      <c r="H138" s="9">
        <f t="shared" si="11"/>
        <v>53</v>
      </c>
      <c r="I138" s="9">
        <v>130</v>
      </c>
      <c r="J138" s="27" t="s">
        <v>874</v>
      </c>
      <c r="K138" s="12"/>
      <c r="L138" s="12"/>
    </row>
    <row r="139" ht="56.25" spans="1:12">
      <c r="A139" s="9">
        <v>136</v>
      </c>
      <c r="B139" s="10" t="s">
        <v>275</v>
      </c>
      <c r="C139" s="9" t="s">
        <v>166</v>
      </c>
      <c r="D139" s="9">
        <v>50</v>
      </c>
      <c r="E139" s="9">
        <v>3</v>
      </c>
      <c r="F139" s="9">
        <v>0</v>
      </c>
      <c r="G139" s="9">
        <f t="shared" si="10"/>
        <v>53</v>
      </c>
      <c r="H139" s="9">
        <f t="shared" si="11"/>
        <v>53</v>
      </c>
      <c r="I139" s="9">
        <v>130</v>
      </c>
      <c r="J139" s="27" t="s">
        <v>874</v>
      </c>
      <c r="K139" s="12"/>
      <c r="L139" s="12"/>
    </row>
    <row r="140" ht="56.25" spans="1:12">
      <c r="A140" s="9">
        <v>137</v>
      </c>
      <c r="B140" s="10" t="s">
        <v>329</v>
      </c>
      <c r="C140" s="9" t="s">
        <v>330</v>
      </c>
      <c r="D140" s="9">
        <v>50</v>
      </c>
      <c r="E140" s="9">
        <v>3</v>
      </c>
      <c r="F140" s="9">
        <v>0</v>
      </c>
      <c r="G140" s="9">
        <f t="shared" si="10"/>
        <v>53</v>
      </c>
      <c r="H140" s="9">
        <f t="shared" si="11"/>
        <v>53</v>
      </c>
      <c r="I140" s="9">
        <v>130</v>
      </c>
      <c r="J140" s="27" t="s">
        <v>874</v>
      </c>
      <c r="K140" s="12"/>
      <c r="L140" s="12"/>
    </row>
    <row r="141" ht="56.25" spans="1:12">
      <c r="A141" s="9">
        <v>138</v>
      </c>
      <c r="B141" s="10" t="s">
        <v>235</v>
      </c>
      <c r="C141" s="9" t="s">
        <v>236</v>
      </c>
      <c r="D141" s="9">
        <v>50</v>
      </c>
      <c r="E141" s="9">
        <v>3</v>
      </c>
      <c r="F141" s="9">
        <v>0</v>
      </c>
      <c r="G141" s="9">
        <f t="shared" si="10"/>
        <v>53</v>
      </c>
      <c r="H141" s="9">
        <f t="shared" si="11"/>
        <v>53</v>
      </c>
      <c r="I141" s="9">
        <v>130</v>
      </c>
      <c r="J141" s="27" t="s">
        <v>874</v>
      </c>
      <c r="K141" s="12"/>
      <c r="L141" s="12"/>
    </row>
    <row r="142" ht="56.25" spans="1:12">
      <c r="A142" s="9">
        <v>139</v>
      </c>
      <c r="B142" s="10" t="s">
        <v>257</v>
      </c>
      <c r="C142" s="9" t="s">
        <v>258</v>
      </c>
      <c r="D142" s="9">
        <v>50</v>
      </c>
      <c r="E142" s="9">
        <v>3</v>
      </c>
      <c r="F142" s="9">
        <v>0</v>
      </c>
      <c r="G142" s="9">
        <f t="shared" si="10"/>
        <v>53</v>
      </c>
      <c r="H142" s="9">
        <f t="shared" si="11"/>
        <v>53</v>
      </c>
      <c r="I142" s="9">
        <v>130</v>
      </c>
      <c r="J142" s="27" t="s">
        <v>874</v>
      </c>
      <c r="K142" s="12"/>
      <c r="L142" s="12"/>
    </row>
    <row r="143" ht="56.25" spans="1:12">
      <c r="A143" s="9">
        <v>140</v>
      </c>
      <c r="B143" s="10" t="s">
        <v>295</v>
      </c>
      <c r="C143" s="9" t="s">
        <v>296</v>
      </c>
      <c r="D143" s="9">
        <v>50</v>
      </c>
      <c r="E143" s="9">
        <v>3</v>
      </c>
      <c r="F143" s="9">
        <v>0</v>
      </c>
      <c r="G143" s="9">
        <f t="shared" si="10"/>
        <v>53</v>
      </c>
      <c r="H143" s="9">
        <f t="shared" si="11"/>
        <v>53</v>
      </c>
      <c r="I143" s="9">
        <v>130</v>
      </c>
      <c r="J143" s="27" t="s">
        <v>875</v>
      </c>
      <c r="K143" s="12"/>
      <c r="L143" s="12"/>
    </row>
    <row r="144" ht="56.25" spans="1:12">
      <c r="A144" s="9">
        <v>141</v>
      </c>
      <c r="B144" s="10" t="s">
        <v>187</v>
      </c>
      <c r="C144" s="9" t="s">
        <v>188</v>
      </c>
      <c r="D144" s="9">
        <v>50</v>
      </c>
      <c r="E144" s="9">
        <v>3</v>
      </c>
      <c r="F144" s="9">
        <v>0</v>
      </c>
      <c r="G144" s="9">
        <f t="shared" si="10"/>
        <v>53</v>
      </c>
      <c r="H144" s="9">
        <f t="shared" si="11"/>
        <v>53</v>
      </c>
      <c r="I144" s="9">
        <v>130</v>
      </c>
      <c r="J144" s="27" t="s">
        <v>876</v>
      </c>
      <c r="K144" s="12"/>
      <c r="L144" s="12"/>
    </row>
    <row r="145" ht="56.25" spans="1:12">
      <c r="A145" s="9">
        <v>142</v>
      </c>
      <c r="B145" s="10" t="s">
        <v>351</v>
      </c>
      <c r="C145" s="9" t="s">
        <v>352</v>
      </c>
      <c r="D145" s="9">
        <v>50</v>
      </c>
      <c r="E145" s="9">
        <v>3</v>
      </c>
      <c r="F145" s="9">
        <v>0</v>
      </c>
      <c r="G145" s="9">
        <f t="shared" si="10"/>
        <v>53</v>
      </c>
      <c r="H145" s="9">
        <f t="shared" si="11"/>
        <v>53</v>
      </c>
      <c r="I145" s="9">
        <v>130</v>
      </c>
      <c r="J145" s="11" t="s">
        <v>877</v>
      </c>
      <c r="K145" s="12"/>
      <c r="L145" s="12"/>
    </row>
    <row r="146" ht="37.5" spans="1:12">
      <c r="A146" s="9">
        <v>143</v>
      </c>
      <c r="B146" s="42" t="s">
        <v>407</v>
      </c>
      <c r="C146" s="42" t="s">
        <v>408</v>
      </c>
      <c r="D146" s="9">
        <v>50</v>
      </c>
      <c r="E146" s="16">
        <v>3</v>
      </c>
      <c r="F146" s="16">
        <v>0</v>
      </c>
      <c r="G146" s="16">
        <f t="shared" si="10"/>
        <v>53</v>
      </c>
      <c r="H146" s="16">
        <f t="shared" si="11"/>
        <v>53</v>
      </c>
      <c r="I146" s="9">
        <v>130</v>
      </c>
      <c r="J146" s="43" t="s">
        <v>878</v>
      </c>
      <c r="K146" s="19"/>
      <c r="L146" s="19"/>
    </row>
    <row r="147" ht="37.5" spans="1:12">
      <c r="A147" s="9">
        <v>144</v>
      </c>
      <c r="B147" s="15" t="s">
        <v>397</v>
      </c>
      <c r="C147" s="15" t="s">
        <v>398</v>
      </c>
      <c r="D147" s="9">
        <v>50</v>
      </c>
      <c r="E147" s="16">
        <v>3</v>
      </c>
      <c r="F147" s="16">
        <v>0</v>
      </c>
      <c r="G147" s="16">
        <f t="shared" si="10"/>
        <v>53</v>
      </c>
      <c r="H147" s="16">
        <f t="shared" si="11"/>
        <v>53</v>
      </c>
      <c r="I147" s="9">
        <v>130</v>
      </c>
      <c r="J147" s="20" t="s">
        <v>878</v>
      </c>
      <c r="K147" s="19"/>
      <c r="L147" s="19"/>
    </row>
    <row r="148" ht="37.5" spans="1:12">
      <c r="A148" s="9">
        <v>145</v>
      </c>
      <c r="B148" s="15" t="s">
        <v>273</v>
      </c>
      <c r="C148" s="15" t="s">
        <v>274</v>
      </c>
      <c r="D148" s="9">
        <v>50</v>
      </c>
      <c r="E148" s="16">
        <v>3</v>
      </c>
      <c r="F148" s="16">
        <v>0</v>
      </c>
      <c r="G148" s="16">
        <f t="shared" si="10"/>
        <v>53</v>
      </c>
      <c r="H148" s="16">
        <f t="shared" si="11"/>
        <v>53</v>
      </c>
      <c r="I148" s="9">
        <v>130</v>
      </c>
      <c r="J148" s="20" t="s">
        <v>878</v>
      </c>
      <c r="K148" s="19"/>
      <c r="L148" s="19"/>
    </row>
    <row r="149" ht="37.5" spans="1:12">
      <c r="A149" s="9">
        <v>146</v>
      </c>
      <c r="B149" s="15" t="s">
        <v>302</v>
      </c>
      <c r="C149" s="15" t="s">
        <v>303</v>
      </c>
      <c r="D149" s="9">
        <v>50</v>
      </c>
      <c r="E149" s="16">
        <v>3</v>
      </c>
      <c r="F149" s="16">
        <v>0</v>
      </c>
      <c r="G149" s="16">
        <f t="shared" si="10"/>
        <v>53</v>
      </c>
      <c r="H149" s="16">
        <f t="shared" si="11"/>
        <v>53</v>
      </c>
      <c r="I149" s="9">
        <v>130</v>
      </c>
      <c r="J149" s="20" t="s">
        <v>878</v>
      </c>
      <c r="K149" s="19"/>
      <c r="L149" s="19"/>
    </row>
    <row r="150" ht="37.5" spans="1:12">
      <c r="A150" s="9">
        <v>147</v>
      </c>
      <c r="B150" s="15" t="s">
        <v>217</v>
      </c>
      <c r="C150" s="15" t="s">
        <v>218</v>
      </c>
      <c r="D150" s="9">
        <v>50</v>
      </c>
      <c r="E150" s="16">
        <v>3</v>
      </c>
      <c r="F150" s="16">
        <v>0</v>
      </c>
      <c r="G150" s="16">
        <f t="shared" si="10"/>
        <v>53</v>
      </c>
      <c r="H150" s="16">
        <f t="shared" si="11"/>
        <v>53</v>
      </c>
      <c r="I150" s="9">
        <v>130</v>
      </c>
      <c r="J150" s="20" t="s">
        <v>878</v>
      </c>
      <c r="K150" s="19"/>
      <c r="L150" s="19"/>
    </row>
    <row r="151" ht="37.5" spans="1:12">
      <c r="A151" s="9">
        <v>148</v>
      </c>
      <c r="B151" s="15" t="s">
        <v>332</v>
      </c>
      <c r="C151" s="15" t="s">
        <v>333</v>
      </c>
      <c r="D151" s="9">
        <v>50</v>
      </c>
      <c r="E151" s="16">
        <v>3</v>
      </c>
      <c r="F151" s="16">
        <v>0</v>
      </c>
      <c r="G151" s="16">
        <f t="shared" si="10"/>
        <v>53</v>
      </c>
      <c r="H151" s="16">
        <f t="shared" si="11"/>
        <v>53</v>
      </c>
      <c r="I151" s="9">
        <v>130</v>
      </c>
      <c r="J151" s="20" t="s">
        <v>878</v>
      </c>
      <c r="K151" s="19"/>
      <c r="L151" s="19"/>
    </row>
    <row r="152" ht="37.5" spans="1:12">
      <c r="A152" s="9">
        <v>149</v>
      </c>
      <c r="B152" s="15" t="s">
        <v>205</v>
      </c>
      <c r="C152" s="15" t="s">
        <v>206</v>
      </c>
      <c r="D152" s="9">
        <v>50</v>
      </c>
      <c r="E152" s="16">
        <v>3</v>
      </c>
      <c r="F152" s="16">
        <v>0</v>
      </c>
      <c r="G152" s="16">
        <f t="shared" si="10"/>
        <v>53</v>
      </c>
      <c r="H152" s="16">
        <f t="shared" si="11"/>
        <v>53</v>
      </c>
      <c r="I152" s="9">
        <v>130</v>
      </c>
      <c r="J152" s="20" t="s">
        <v>878</v>
      </c>
      <c r="K152" s="19"/>
      <c r="L152" s="19"/>
    </row>
    <row r="153" ht="37.5" spans="1:12">
      <c r="A153" s="9">
        <v>150</v>
      </c>
      <c r="B153" s="15" t="s">
        <v>341</v>
      </c>
      <c r="C153" s="15" t="s">
        <v>342</v>
      </c>
      <c r="D153" s="9">
        <v>50</v>
      </c>
      <c r="E153" s="16">
        <v>3</v>
      </c>
      <c r="F153" s="16">
        <v>0</v>
      </c>
      <c r="G153" s="16">
        <f t="shared" si="10"/>
        <v>53</v>
      </c>
      <c r="H153" s="16">
        <f t="shared" si="11"/>
        <v>53</v>
      </c>
      <c r="I153" s="9">
        <v>130</v>
      </c>
      <c r="J153" s="20" t="s">
        <v>878</v>
      </c>
      <c r="K153" s="19"/>
      <c r="L153" s="19"/>
    </row>
    <row r="154" ht="37.5" spans="1:12">
      <c r="A154" s="9">
        <v>151</v>
      </c>
      <c r="B154" s="15" t="s">
        <v>263</v>
      </c>
      <c r="C154" s="15" t="s">
        <v>264</v>
      </c>
      <c r="D154" s="9">
        <v>50</v>
      </c>
      <c r="E154" s="16">
        <v>3</v>
      </c>
      <c r="F154" s="16">
        <v>0</v>
      </c>
      <c r="G154" s="16">
        <f t="shared" si="10"/>
        <v>53</v>
      </c>
      <c r="H154" s="16">
        <f t="shared" si="11"/>
        <v>53</v>
      </c>
      <c r="I154" s="9">
        <v>130</v>
      </c>
      <c r="J154" s="20" t="s">
        <v>878</v>
      </c>
      <c r="K154" s="19"/>
      <c r="L154" s="19"/>
    </row>
    <row r="155" ht="37.5" spans="1:12">
      <c r="A155" s="9">
        <v>152</v>
      </c>
      <c r="B155" s="15" t="s">
        <v>213</v>
      </c>
      <c r="C155" s="15" t="s">
        <v>214</v>
      </c>
      <c r="D155" s="9">
        <v>50</v>
      </c>
      <c r="E155" s="16">
        <v>3</v>
      </c>
      <c r="F155" s="16">
        <v>0</v>
      </c>
      <c r="G155" s="16">
        <f t="shared" si="10"/>
        <v>53</v>
      </c>
      <c r="H155" s="16">
        <f t="shared" si="11"/>
        <v>53</v>
      </c>
      <c r="I155" s="9">
        <v>130</v>
      </c>
      <c r="J155" s="20" t="s">
        <v>878</v>
      </c>
      <c r="K155" s="18"/>
      <c r="L155" s="19"/>
    </row>
    <row r="156" ht="37.5" spans="1:12">
      <c r="A156" s="9">
        <v>153</v>
      </c>
      <c r="B156" s="15" t="s">
        <v>268</v>
      </c>
      <c r="C156" s="15" t="s">
        <v>269</v>
      </c>
      <c r="D156" s="9">
        <v>50</v>
      </c>
      <c r="E156" s="16">
        <v>3</v>
      </c>
      <c r="F156" s="16">
        <v>0</v>
      </c>
      <c r="G156" s="16">
        <f t="shared" si="10"/>
        <v>53</v>
      </c>
      <c r="H156" s="16">
        <f t="shared" si="11"/>
        <v>53</v>
      </c>
      <c r="I156" s="9">
        <v>130</v>
      </c>
      <c r="J156" s="20" t="s">
        <v>873</v>
      </c>
      <c r="K156" s="18"/>
      <c r="L156" s="19"/>
    </row>
    <row r="157" ht="37.5" spans="1:12">
      <c r="A157" s="9">
        <v>154</v>
      </c>
      <c r="B157" s="15" t="s">
        <v>232</v>
      </c>
      <c r="C157" s="15" t="s">
        <v>233</v>
      </c>
      <c r="D157" s="9">
        <v>50</v>
      </c>
      <c r="E157" s="16">
        <v>3</v>
      </c>
      <c r="F157" s="16">
        <v>0</v>
      </c>
      <c r="G157" s="16">
        <f t="shared" si="10"/>
        <v>53</v>
      </c>
      <c r="H157" s="16">
        <f t="shared" si="11"/>
        <v>53</v>
      </c>
      <c r="I157" s="9">
        <v>130</v>
      </c>
      <c r="J157" s="20" t="s">
        <v>879</v>
      </c>
      <c r="K157" s="19"/>
      <c r="L157" s="19"/>
    </row>
    <row r="158" ht="37.5" spans="1:12">
      <c r="A158" s="9">
        <v>155</v>
      </c>
      <c r="B158" s="15" t="s">
        <v>244</v>
      </c>
      <c r="C158" s="15" t="s">
        <v>245</v>
      </c>
      <c r="D158" s="9">
        <v>50</v>
      </c>
      <c r="E158" s="16">
        <v>3</v>
      </c>
      <c r="F158" s="16">
        <v>0</v>
      </c>
      <c r="G158" s="16">
        <f t="shared" si="10"/>
        <v>53</v>
      </c>
      <c r="H158" s="16">
        <f t="shared" si="11"/>
        <v>53</v>
      </c>
      <c r="I158" s="9">
        <v>130</v>
      </c>
      <c r="J158" s="20" t="s">
        <v>878</v>
      </c>
      <c r="K158" s="19"/>
      <c r="L158" s="19"/>
    </row>
    <row r="159" ht="37.5" spans="1:12">
      <c r="A159" s="9">
        <v>156</v>
      </c>
      <c r="B159" s="41" t="s">
        <v>246</v>
      </c>
      <c r="C159" s="22" t="s">
        <v>247</v>
      </c>
      <c r="D159" s="9">
        <v>50</v>
      </c>
      <c r="E159" s="9">
        <v>3</v>
      </c>
      <c r="F159" s="16">
        <v>0</v>
      </c>
      <c r="G159" s="16">
        <f t="shared" si="10"/>
        <v>53</v>
      </c>
      <c r="H159" s="16">
        <f t="shared" si="11"/>
        <v>53</v>
      </c>
      <c r="I159" s="9">
        <v>130</v>
      </c>
      <c r="J159" s="11" t="s">
        <v>880</v>
      </c>
      <c r="K159" s="12"/>
      <c r="L159" s="12"/>
    </row>
    <row r="160" ht="37.5" spans="1:12">
      <c r="A160" s="9">
        <v>157</v>
      </c>
      <c r="B160" s="21" t="s">
        <v>344</v>
      </c>
      <c r="C160" s="22" t="s">
        <v>345</v>
      </c>
      <c r="D160" s="9">
        <v>50</v>
      </c>
      <c r="E160" s="9">
        <v>3</v>
      </c>
      <c r="F160" s="16">
        <v>0</v>
      </c>
      <c r="G160" s="16">
        <f t="shared" si="10"/>
        <v>53</v>
      </c>
      <c r="H160" s="16">
        <f t="shared" si="11"/>
        <v>53</v>
      </c>
      <c r="I160" s="9">
        <v>130</v>
      </c>
      <c r="J160" s="11" t="s">
        <v>880</v>
      </c>
      <c r="K160" s="12"/>
      <c r="L160" s="12"/>
    </row>
    <row r="161" ht="37.5" spans="1:12">
      <c r="A161" s="9">
        <v>158</v>
      </c>
      <c r="B161" s="21" t="s">
        <v>320</v>
      </c>
      <c r="C161" s="22" t="s">
        <v>321</v>
      </c>
      <c r="D161" s="9">
        <v>50</v>
      </c>
      <c r="E161" s="9">
        <v>3</v>
      </c>
      <c r="F161" s="16">
        <v>0</v>
      </c>
      <c r="G161" s="16">
        <f t="shared" si="10"/>
        <v>53</v>
      </c>
      <c r="H161" s="16">
        <f t="shared" si="11"/>
        <v>53</v>
      </c>
      <c r="I161" s="9">
        <v>130</v>
      </c>
      <c r="J161" s="11" t="s">
        <v>881</v>
      </c>
      <c r="K161" s="12"/>
      <c r="L161" s="12"/>
    </row>
    <row r="162" ht="37.5" spans="1:12">
      <c r="A162" s="9">
        <v>159</v>
      </c>
      <c r="B162" s="44" t="s">
        <v>336</v>
      </c>
      <c r="C162" s="22" t="s">
        <v>337</v>
      </c>
      <c r="D162" s="9">
        <v>50</v>
      </c>
      <c r="E162" s="9">
        <v>3</v>
      </c>
      <c r="F162" s="16">
        <v>0</v>
      </c>
      <c r="G162" s="16">
        <f t="shared" si="10"/>
        <v>53</v>
      </c>
      <c r="H162" s="16">
        <f t="shared" si="11"/>
        <v>53</v>
      </c>
      <c r="I162" s="9">
        <v>130</v>
      </c>
      <c r="J162" s="11" t="s">
        <v>882</v>
      </c>
      <c r="K162" s="12"/>
      <c r="L162" s="12"/>
    </row>
    <row r="163" ht="37.5" spans="1:12">
      <c r="A163" s="9">
        <v>160</v>
      </c>
      <c r="B163" s="21" t="s">
        <v>281</v>
      </c>
      <c r="C163" s="22" t="s">
        <v>282</v>
      </c>
      <c r="D163" s="9">
        <v>50</v>
      </c>
      <c r="E163" s="9">
        <v>3</v>
      </c>
      <c r="F163" s="16">
        <v>0</v>
      </c>
      <c r="G163" s="16">
        <f t="shared" si="10"/>
        <v>53</v>
      </c>
      <c r="H163" s="16">
        <f t="shared" si="11"/>
        <v>53</v>
      </c>
      <c r="I163" s="9">
        <v>130</v>
      </c>
      <c r="J163" s="11" t="s">
        <v>882</v>
      </c>
      <c r="K163" s="12"/>
      <c r="L163" s="12"/>
    </row>
    <row r="164" ht="37.5" spans="1:12">
      <c r="A164" s="9">
        <v>161</v>
      </c>
      <c r="B164" s="21" t="s">
        <v>359</v>
      </c>
      <c r="C164" s="22" t="s">
        <v>360</v>
      </c>
      <c r="D164" s="9">
        <v>50</v>
      </c>
      <c r="E164" s="9">
        <v>3</v>
      </c>
      <c r="F164" s="16">
        <v>0</v>
      </c>
      <c r="G164" s="16">
        <f t="shared" si="10"/>
        <v>53</v>
      </c>
      <c r="H164" s="16">
        <f t="shared" si="11"/>
        <v>53</v>
      </c>
      <c r="I164" s="9">
        <v>130</v>
      </c>
      <c r="J164" s="11" t="s">
        <v>882</v>
      </c>
      <c r="K164" s="12"/>
      <c r="L164" s="12"/>
    </row>
    <row r="165" ht="37.5" spans="1:12">
      <c r="A165" s="9">
        <v>162</v>
      </c>
      <c r="B165" s="21" t="s">
        <v>389</v>
      </c>
      <c r="C165" s="22" t="s">
        <v>390</v>
      </c>
      <c r="D165" s="9">
        <v>50</v>
      </c>
      <c r="E165" s="9">
        <v>3</v>
      </c>
      <c r="F165" s="16">
        <v>0</v>
      </c>
      <c r="G165" s="16">
        <f t="shared" si="10"/>
        <v>53</v>
      </c>
      <c r="H165" s="16">
        <f t="shared" si="11"/>
        <v>53</v>
      </c>
      <c r="I165" s="9">
        <v>130</v>
      </c>
      <c r="J165" s="11" t="s">
        <v>882</v>
      </c>
      <c r="K165" s="12"/>
      <c r="L165" s="12"/>
    </row>
    <row r="166" ht="37.5" spans="1:12">
      <c r="A166" s="9">
        <v>163</v>
      </c>
      <c r="B166" s="21" t="s">
        <v>366</v>
      </c>
      <c r="C166" s="22" t="s">
        <v>367</v>
      </c>
      <c r="D166" s="9">
        <v>50</v>
      </c>
      <c r="E166" s="9">
        <v>3</v>
      </c>
      <c r="F166" s="16">
        <v>0</v>
      </c>
      <c r="G166" s="16">
        <f t="shared" ref="G166:G188" si="12">D166+E166-F166</f>
        <v>53</v>
      </c>
      <c r="H166" s="16">
        <f t="shared" ref="H166:H188" si="13">G166</f>
        <v>53</v>
      </c>
      <c r="I166" s="9">
        <v>130</v>
      </c>
      <c r="J166" s="11" t="s">
        <v>882</v>
      </c>
      <c r="K166" s="12"/>
      <c r="L166" s="12"/>
    </row>
    <row r="167" ht="37.5" spans="1:12">
      <c r="A167" s="9">
        <v>164</v>
      </c>
      <c r="B167" s="21" t="s">
        <v>324</v>
      </c>
      <c r="C167" s="22" t="s">
        <v>325</v>
      </c>
      <c r="D167" s="9">
        <v>50</v>
      </c>
      <c r="E167" s="9">
        <v>3</v>
      </c>
      <c r="F167" s="16">
        <v>0</v>
      </c>
      <c r="G167" s="16">
        <f t="shared" si="12"/>
        <v>53</v>
      </c>
      <c r="H167" s="16">
        <f t="shared" si="13"/>
        <v>53</v>
      </c>
      <c r="I167" s="9">
        <v>130</v>
      </c>
      <c r="J167" s="11" t="s">
        <v>882</v>
      </c>
      <c r="K167" s="12"/>
      <c r="L167" s="12"/>
    </row>
    <row r="168" ht="37.5" spans="1:12">
      <c r="A168" s="9">
        <v>165</v>
      </c>
      <c r="B168" s="21" t="s">
        <v>261</v>
      </c>
      <c r="C168" s="22" t="s">
        <v>262</v>
      </c>
      <c r="D168" s="9">
        <v>50</v>
      </c>
      <c r="E168" s="9">
        <v>3</v>
      </c>
      <c r="F168" s="16">
        <v>0</v>
      </c>
      <c r="G168" s="16">
        <f t="shared" si="12"/>
        <v>53</v>
      </c>
      <c r="H168" s="16">
        <f t="shared" si="13"/>
        <v>53</v>
      </c>
      <c r="I168" s="9">
        <v>130</v>
      </c>
      <c r="J168" s="11" t="s">
        <v>882</v>
      </c>
      <c r="K168" s="12"/>
      <c r="L168" s="12"/>
    </row>
    <row r="169" ht="37.5" spans="1:12">
      <c r="A169" s="9">
        <v>166</v>
      </c>
      <c r="B169" s="21" t="s">
        <v>190</v>
      </c>
      <c r="C169" s="22" t="s">
        <v>191</v>
      </c>
      <c r="D169" s="9">
        <v>50</v>
      </c>
      <c r="E169" s="9">
        <v>3</v>
      </c>
      <c r="F169" s="16">
        <v>0</v>
      </c>
      <c r="G169" s="16">
        <f t="shared" si="12"/>
        <v>53</v>
      </c>
      <c r="H169" s="16">
        <f t="shared" si="13"/>
        <v>53</v>
      </c>
      <c r="I169" s="9">
        <v>130</v>
      </c>
      <c r="J169" s="11" t="s">
        <v>883</v>
      </c>
      <c r="K169" s="12"/>
      <c r="L169" s="12"/>
    </row>
    <row r="170" ht="37.5" spans="1:12">
      <c r="A170" s="9">
        <v>167</v>
      </c>
      <c r="B170" s="21" t="s">
        <v>279</v>
      </c>
      <c r="C170" s="22" t="s">
        <v>280</v>
      </c>
      <c r="D170" s="9">
        <v>50</v>
      </c>
      <c r="E170" s="9">
        <v>3</v>
      </c>
      <c r="F170" s="16">
        <v>0</v>
      </c>
      <c r="G170" s="16">
        <f t="shared" si="12"/>
        <v>53</v>
      </c>
      <c r="H170" s="16">
        <f t="shared" si="13"/>
        <v>53</v>
      </c>
      <c r="I170" s="9">
        <v>130</v>
      </c>
      <c r="J170" s="11" t="s">
        <v>882</v>
      </c>
      <c r="K170" s="12"/>
      <c r="L170" s="12"/>
    </row>
    <row r="171" ht="56.25" spans="1:12">
      <c r="A171" s="9">
        <v>168</v>
      </c>
      <c r="B171" s="29">
        <v>24163149</v>
      </c>
      <c r="C171" s="26" t="s">
        <v>272</v>
      </c>
      <c r="D171" s="9">
        <v>50</v>
      </c>
      <c r="E171" s="9">
        <v>2.5</v>
      </c>
      <c r="F171" s="9">
        <v>0</v>
      </c>
      <c r="G171" s="16">
        <f t="shared" si="12"/>
        <v>52.5</v>
      </c>
      <c r="H171" s="16">
        <f t="shared" si="13"/>
        <v>52.5</v>
      </c>
      <c r="I171" s="9">
        <v>168</v>
      </c>
      <c r="J171" s="24" t="s">
        <v>884</v>
      </c>
      <c r="K171" s="12"/>
      <c r="L171" s="12"/>
    </row>
    <row r="172" spans="1:12">
      <c r="A172" s="9">
        <v>169</v>
      </c>
      <c r="B172" s="22">
        <v>24163151</v>
      </c>
      <c r="C172" s="26" t="s">
        <v>285</v>
      </c>
      <c r="D172" s="9">
        <v>50</v>
      </c>
      <c r="E172" s="9">
        <v>1</v>
      </c>
      <c r="F172" s="9">
        <v>0</v>
      </c>
      <c r="G172" s="16">
        <f t="shared" si="12"/>
        <v>51</v>
      </c>
      <c r="H172" s="16">
        <f t="shared" si="13"/>
        <v>51</v>
      </c>
      <c r="I172" s="9">
        <v>169</v>
      </c>
      <c r="J172" s="24" t="s">
        <v>885</v>
      </c>
      <c r="K172" s="12"/>
      <c r="L172" s="12"/>
    </row>
    <row r="173" spans="1:12">
      <c r="A173" s="9">
        <v>170</v>
      </c>
      <c r="B173" s="23">
        <v>23163190</v>
      </c>
      <c r="C173" s="45" t="s">
        <v>405</v>
      </c>
      <c r="D173" s="9">
        <v>50</v>
      </c>
      <c r="E173" s="9">
        <v>0</v>
      </c>
      <c r="F173" s="9">
        <v>0</v>
      </c>
      <c r="G173" s="16">
        <f t="shared" si="12"/>
        <v>50</v>
      </c>
      <c r="H173" s="16">
        <f t="shared" si="13"/>
        <v>50</v>
      </c>
      <c r="I173" s="9">
        <v>170</v>
      </c>
      <c r="J173" s="11"/>
      <c r="K173" s="12"/>
      <c r="L173" s="12"/>
    </row>
    <row r="174" spans="1:12">
      <c r="A174" s="9">
        <v>171</v>
      </c>
      <c r="B174" s="29">
        <v>24163127</v>
      </c>
      <c r="C174" s="26" t="s">
        <v>400</v>
      </c>
      <c r="D174" s="9">
        <v>50</v>
      </c>
      <c r="E174" s="9">
        <v>0</v>
      </c>
      <c r="F174" s="9">
        <v>0</v>
      </c>
      <c r="G174" s="16">
        <f t="shared" si="12"/>
        <v>50</v>
      </c>
      <c r="H174" s="16">
        <f t="shared" si="13"/>
        <v>50</v>
      </c>
      <c r="I174" s="9">
        <v>170</v>
      </c>
      <c r="J174" s="11"/>
      <c r="K174" s="12"/>
      <c r="L174" s="12"/>
    </row>
    <row r="175" spans="1:12">
      <c r="A175" s="9">
        <v>172</v>
      </c>
      <c r="B175" s="29">
        <v>24163128</v>
      </c>
      <c r="C175" s="26" t="s">
        <v>387</v>
      </c>
      <c r="D175" s="9">
        <v>50</v>
      </c>
      <c r="E175" s="9">
        <v>0</v>
      </c>
      <c r="F175" s="9">
        <v>0</v>
      </c>
      <c r="G175" s="16">
        <f t="shared" si="12"/>
        <v>50</v>
      </c>
      <c r="H175" s="16">
        <f t="shared" si="13"/>
        <v>50</v>
      </c>
      <c r="I175" s="9">
        <v>170</v>
      </c>
      <c r="J175" s="11"/>
      <c r="K175" s="12"/>
      <c r="L175" s="12"/>
    </row>
    <row r="176" spans="1:12">
      <c r="A176" s="9">
        <v>173</v>
      </c>
      <c r="B176" s="29">
        <v>24163129</v>
      </c>
      <c r="C176" s="26" t="s">
        <v>396</v>
      </c>
      <c r="D176" s="9">
        <v>50</v>
      </c>
      <c r="E176" s="9">
        <v>0</v>
      </c>
      <c r="F176" s="9">
        <v>0</v>
      </c>
      <c r="G176" s="16">
        <f t="shared" si="12"/>
        <v>50</v>
      </c>
      <c r="H176" s="16">
        <f t="shared" si="13"/>
        <v>50</v>
      </c>
      <c r="I176" s="9">
        <v>170</v>
      </c>
      <c r="J176" s="11"/>
      <c r="K176" s="12"/>
      <c r="L176" s="12"/>
    </row>
    <row r="177" spans="1:12">
      <c r="A177" s="9">
        <v>174</v>
      </c>
      <c r="B177" s="29">
        <v>24163130</v>
      </c>
      <c r="C177" s="26" t="s">
        <v>355</v>
      </c>
      <c r="D177" s="9">
        <v>50</v>
      </c>
      <c r="E177" s="9">
        <v>0</v>
      </c>
      <c r="F177" s="9">
        <v>0</v>
      </c>
      <c r="G177" s="16">
        <f t="shared" si="12"/>
        <v>50</v>
      </c>
      <c r="H177" s="16">
        <f t="shared" si="13"/>
        <v>50</v>
      </c>
      <c r="I177" s="9">
        <v>170</v>
      </c>
      <c r="J177" s="11"/>
      <c r="K177" s="12"/>
      <c r="L177" s="12"/>
    </row>
    <row r="178" spans="1:12">
      <c r="A178" s="9">
        <v>175</v>
      </c>
      <c r="B178" s="29">
        <v>24163132</v>
      </c>
      <c r="C178" s="26" t="s">
        <v>374</v>
      </c>
      <c r="D178" s="9">
        <v>50</v>
      </c>
      <c r="E178" s="9">
        <v>0</v>
      </c>
      <c r="F178" s="9">
        <v>0</v>
      </c>
      <c r="G178" s="16">
        <f t="shared" si="12"/>
        <v>50</v>
      </c>
      <c r="H178" s="16">
        <f t="shared" si="13"/>
        <v>50</v>
      </c>
      <c r="I178" s="9">
        <v>170</v>
      </c>
      <c r="J178" s="11"/>
      <c r="K178" s="12"/>
      <c r="L178" s="12"/>
    </row>
    <row r="179" spans="1:12">
      <c r="A179" s="9">
        <v>176</v>
      </c>
      <c r="B179" s="29">
        <v>24163133</v>
      </c>
      <c r="C179" s="26" t="s">
        <v>373</v>
      </c>
      <c r="D179" s="9">
        <v>50</v>
      </c>
      <c r="E179" s="9">
        <v>0</v>
      </c>
      <c r="F179" s="9">
        <v>0</v>
      </c>
      <c r="G179" s="16">
        <f t="shared" si="12"/>
        <v>50</v>
      </c>
      <c r="H179" s="16">
        <f t="shared" si="13"/>
        <v>50</v>
      </c>
      <c r="I179" s="9">
        <v>170</v>
      </c>
      <c r="J179" s="11"/>
      <c r="K179" s="12"/>
      <c r="L179" s="12"/>
    </row>
    <row r="180" spans="1:12">
      <c r="A180" s="9">
        <v>177</v>
      </c>
      <c r="B180" s="29">
        <v>24163134</v>
      </c>
      <c r="C180" s="26" t="s">
        <v>402</v>
      </c>
      <c r="D180" s="9">
        <v>50</v>
      </c>
      <c r="E180" s="9">
        <v>0</v>
      </c>
      <c r="F180" s="9">
        <v>0</v>
      </c>
      <c r="G180" s="16">
        <f t="shared" si="12"/>
        <v>50</v>
      </c>
      <c r="H180" s="16">
        <f t="shared" si="13"/>
        <v>50</v>
      </c>
      <c r="I180" s="9">
        <v>170</v>
      </c>
      <c r="J180" s="11"/>
      <c r="K180" s="12"/>
      <c r="L180" s="12"/>
    </row>
    <row r="181" spans="1:12">
      <c r="A181" s="9">
        <v>178</v>
      </c>
      <c r="B181" s="22">
        <v>24163137</v>
      </c>
      <c r="C181" s="26" t="s">
        <v>314</v>
      </c>
      <c r="D181" s="9">
        <v>50</v>
      </c>
      <c r="E181" s="9">
        <v>0</v>
      </c>
      <c r="F181" s="9">
        <v>0</v>
      </c>
      <c r="G181" s="16">
        <f t="shared" si="12"/>
        <v>50</v>
      </c>
      <c r="H181" s="16">
        <f t="shared" si="13"/>
        <v>50</v>
      </c>
      <c r="I181" s="9">
        <v>170</v>
      </c>
      <c r="J181" s="11"/>
      <c r="K181" s="12"/>
      <c r="L181" s="12"/>
    </row>
    <row r="182" spans="1:12">
      <c r="A182" s="9">
        <v>179</v>
      </c>
      <c r="B182" s="22">
        <v>24163140</v>
      </c>
      <c r="C182" s="26" t="s">
        <v>326</v>
      </c>
      <c r="D182" s="9">
        <v>50</v>
      </c>
      <c r="E182" s="9">
        <v>0</v>
      </c>
      <c r="F182" s="9">
        <v>0</v>
      </c>
      <c r="G182" s="16">
        <f t="shared" si="12"/>
        <v>50</v>
      </c>
      <c r="H182" s="16">
        <f t="shared" si="13"/>
        <v>50</v>
      </c>
      <c r="I182" s="9">
        <v>170</v>
      </c>
      <c r="J182" s="11"/>
      <c r="K182" s="12"/>
      <c r="L182" s="12"/>
    </row>
    <row r="183" spans="1:12">
      <c r="A183" s="9">
        <v>180</v>
      </c>
      <c r="B183" s="22">
        <v>24163141</v>
      </c>
      <c r="C183" s="26" t="s">
        <v>170</v>
      </c>
      <c r="D183" s="9">
        <v>50</v>
      </c>
      <c r="E183" s="9">
        <v>0</v>
      </c>
      <c r="F183" s="9">
        <v>0</v>
      </c>
      <c r="G183" s="16">
        <f t="shared" si="12"/>
        <v>50</v>
      </c>
      <c r="H183" s="16">
        <f t="shared" si="13"/>
        <v>50</v>
      </c>
      <c r="I183" s="9">
        <v>170</v>
      </c>
      <c r="J183" s="11"/>
      <c r="K183" s="12"/>
      <c r="L183" s="12"/>
    </row>
    <row r="184" spans="1:12">
      <c r="A184" s="9">
        <v>181</v>
      </c>
      <c r="B184" s="22">
        <v>24163142</v>
      </c>
      <c r="C184" s="26" t="s">
        <v>392</v>
      </c>
      <c r="D184" s="9">
        <v>50</v>
      </c>
      <c r="E184" s="9">
        <v>0</v>
      </c>
      <c r="F184" s="9">
        <v>0</v>
      </c>
      <c r="G184" s="16">
        <f t="shared" si="12"/>
        <v>50</v>
      </c>
      <c r="H184" s="16">
        <f t="shared" si="13"/>
        <v>50</v>
      </c>
      <c r="I184" s="9">
        <v>170</v>
      </c>
      <c r="J184" s="11"/>
      <c r="K184" s="12"/>
      <c r="L184" s="12"/>
    </row>
    <row r="185" spans="1:12">
      <c r="A185" s="9">
        <v>182</v>
      </c>
      <c r="B185" s="22">
        <v>24163144</v>
      </c>
      <c r="C185" s="26" t="s">
        <v>276</v>
      </c>
      <c r="D185" s="9">
        <v>50</v>
      </c>
      <c r="E185" s="9">
        <v>0</v>
      </c>
      <c r="F185" s="9">
        <v>0</v>
      </c>
      <c r="G185" s="16">
        <f t="shared" si="12"/>
        <v>50</v>
      </c>
      <c r="H185" s="16">
        <f t="shared" si="13"/>
        <v>50</v>
      </c>
      <c r="I185" s="9">
        <v>170</v>
      </c>
      <c r="J185" s="11"/>
      <c r="K185" s="12"/>
      <c r="L185" s="12"/>
    </row>
    <row r="186" spans="1:12">
      <c r="A186" s="9">
        <v>183</v>
      </c>
      <c r="B186" s="22">
        <v>24163145</v>
      </c>
      <c r="C186" s="26" t="s">
        <v>350</v>
      </c>
      <c r="D186" s="9">
        <v>50</v>
      </c>
      <c r="E186" s="9">
        <v>0</v>
      </c>
      <c r="F186" s="9">
        <v>0</v>
      </c>
      <c r="G186" s="16">
        <f t="shared" si="12"/>
        <v>50</v>
      </c>
      <c r="H186" s="16">
        <f t="shared" si="13"/>
        <v>50</v>
      </c>
      <c r="I186" s="9">
        <v>170</v>
      </c>
      <c r="J186" s="11"/>
      <c r="K186" s="12"/>
      <c r="L186" s="12"/>
    </row>
    <row r="187" spans="1:12">
      <c r="A187" s="9">
        <v>184</v>
      </c>
      <c r="B187" s="22">
        <v>24163146</v>
      </c>
      <c r="C187" s="26" t="s">
        <v>313</v>
      </c>
      <c r="D187" s="9">
        <v>50</v>
      </c>
      <c r="E187" s="9">
        <v>0</v>
      </c>
      <c r="F187" s="9">
        <v>0</v>
      </c>
      <c r="G187" s="16">
        <f t="shared" si="12"/>
        <v>50</v>
      </c>
      <c r="H187" s="16">
        <f t="shared" si="13"/>
        <v>50</v>
      </c>
      <c r="I187" s="9">
        <v>170</v>
      </c>
      <c r="J187" s="11"/>
      <c r="K187" s="12"/>
      <c r="L187" s="12"/>
    </row>
    <row r="188" spans="1:12">
      <c r="A188" s="9">
        <v>185</v>
      </c>
      <c r="B188" s="22">
        <v>24163153</v>
      </c>
      <c r="C188" s="26" t="s">
        <v>310</v>
      </c>
      <c r="D188" s="9">
        <v>50</v>
      </c>
      <c r="E188" s="9">
        <v>0</v>
      </c>
      <c r="F188" s="9">
        <v>0</v>
      </c>
      <c r="G188" s="16">
        <f t="shared" si="12"/>
        <v>50</v>
      </c>
      <c r="H188" s="16">
        <f t="shared" si="13"/>
        <v>50</v>
      </c>
      <c r="I188" s="9">
        <v>170</v>
      </c>
      <c r="J188" s="11"/>
      <c r="K188" s="12"/>
      <c r="L188" s="12"/>
    </row>
    <row r="198" spans="4:9">
      <c r="D198" s="2" t="s">
        <v>410</v>
      </c>
      <c r="G198" s="3" t="s">
        <v>411</v>
      </c>
      <c r="H198" s="3"/>
      <c r="I198" s="3"/>
    </row>
  </sheetData>
  <sortState ref="B4:L188">
    <sortCondition ref="H4:H188" descending="1"/>
  </sortState>
  <mergeCells count="2">
    <mergeCell ref="A1:L1"/>
    <mergeCell ref="G198:I198"/>
  </mergeCells>
  <pageMargins left="0.75" right="0.75" top="1" bottom="1" header="0.5" footer="0.5"/>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综合素质测评成绩</vt:lpstr>
      <vt:lpstr>智育测评</vt:lpstr>
      <vt:lpstr>德育测评</vt:lpstr>
      <vt:lpstr>文体测评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吉刚</cp:lastModifiedBy>
  <dcterms:created xsi:type="dcterms:W3CDTF">2022-09-13T06:51:00Z</dcterms:created>
  <dcterms:modified xsi:type="dcterms:W3CDTF">2026-09-12T07:52:49Z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3C6DCFEDFE454BB78C584F5521705DC1_13</vt:lpwstr>
  </property>
  <property fmtid="{D5CDD505-2E9C-101B-9397-08002B2CF9AE}" pid="3" name="KSOProductBuildVer">
    <vt:lpwstr>2052-12.1.0.28505</vt:lpwstr>
  </property>
  <property fmtid="{D5CDD505-2E9C-101B-9397-08002B2CF9AE}" pid="4" name="CalculationRule">
    <vt:i4>0</vt:i4>
  </property>
</Properties>
</file>