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03评奖评优\吉刚\01综合测评\2025-2026学年综合测评\2025-2026学年综合素质测评\"/>
    </mc:Choice>
  </mc:AlternateContent>
  <bookViews>
    <workbookView windowWidth="27945" windowHeight="12255"/>
  </bookViews>
  <sheets>
    <sheet name="综合素质测评成绩" sheetId="2" r:id="rId1"/>
    <sheet name="智育测评" sheetId="3" r:id="rId2"/>
    <sheet name="德育测评" sheetId="4" r:id="rId3"/>
    <sheet name="文体测评" sheetId="5" r:id="rId4"/>
  </sheets>
  <definedNames>
    <definedName name="_xlnm._FilterDatabase" localSheetId="0" hidden="1">综合素质测评成绩!$A$1:$P$186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<sst xmlns="http://schemas.openxmlformats.org/spreadsheetml/2006/main" count="1538" uniqueCount="717">
  <si>
    <t>学前与初等教育学院2025级学前教育（师范）专业本科学生2025-2026学年 综合素质评价成绩</t>
  </si>
  <si>
    <t>（学院盖章）</t>
  </si>
  <si>
    <t>序号</t>
  </si>
  <si>
    <t>学号</t>
  </si>
  <si>
    <t>姓名</t>
  </si>
  <si>
    <t>学业评价分</t>
  </si>
  <si>
    <t>学业评价排名</t>
  </si>
  <si>
    <t>德育评价分</t>
  </si>
  <si>
    <t>德育评价排名</t>
  </si>
  <si>
    <t>发展性评价分</t>
  </si>
  <si>
    <t>发展性评价排名</t>
  </si>
  <si>
    <t>综合素质评价总分</t>
  </si>
  <si>
    <t>综合素质测评排名</t>
  </si>
  <si>
    <t>绩点</t>
  </si>
  <si>
    <t>四级成绩</t>
  </si>
  <si>
    <t>是否有挂科</t>
  </si>
  <si>
    <t>本人签字</t>
  </si>
  <si>
    <t>备注</t>
  </si>
  <si>
    <t>金珂源</t>
  </si>
  <si>
    <t>否</t>
  </si>
  <si>
    <t>穆金涵</t>
  </si>
  <si>
    <t>程钰丹</t>
  </si>
  <si>
    <t>赵恩惠</t>
  </si>
  <si>
    <t>刘禹含</t>
  </si>
  <si>
    <t>金佳铭</t>
  </si>
  <si>
    <t>王馨慧</t>
  </si>
  <si>
    <t>李琳</t>
  </si>
  <si>
    <t>万芷瑄</t>
  </si>
  <si>
    <t>孙妤晗</t>
  </si>
  <si>
    <t>是</t>
  </si>
  <si>
    <t>陈露露</t>
  </si>
  <si>
    <t>卢奕宁</t>
  </si>
  <si>
    <t>宋曼莹</t>
  </si>
  <si>
    <t>蒋伟程</t>
  </si>
  <si>
    <t>韩琳惠</t>
  </si>
  <si>
    <t>田若曦</t>
  </si>
  <si>
    <t>王浩蕊</t>
  </si>
  <si>
    <t>罗蕊</t>
  </si>
  <si>
    <t>齐琦</t>
  </si>
  <si>
    <t>崔嘉桐</t>
  </si>
  <si>
    <t>侯殊彤</t>
  </si>
  <si>
    <t>李子浩</t>
  </si>
  <si>
    <t>田馨</t>
  </si>
  <si>
    <t>常云舒</t>
  </si>
  <si>
    <t>邹馨蓝</t>
  </si>
  <si>
    <t>束舒昱</t>
  </si>
  <si>
    <t>刘懿萱</t>
  </si>
  <si>
    <t>佟思琦</t>
  </si>
  <si>
    <t>杜晴</t>
  </si>
  <si>
    <t>程江慧</t>
  </si>
  <si>
    <t>王喻瑶</t>
  </si>
  <si>
    <t>暴珈源</t>
  </si>
  <si>
    <t>梁炎琪</t>
  </si>
  <si>
    <t>王旭嘉</t>
  </si>
  <si>
    <t>王星元</t>
  </si>
  <si>
    <t>李佳伊</t>
  </si>
  <si>
    <t>孙家慧</t>
  </si>
  <si>
    <t>李思晓</t>
  </si>
  <si>
    <t>里金谣</t>
  </si>
  <si>
    <t>张欣怡</t>
  </si>
  <si>
    <t>施清婷</t>
  </si>
  <si>
    <t>丁可</t>
  </si>
  <si>
    <t>李佳莹</t>
  </si>
  <si>
    <t>王楚迪</t>
  </si>
  <si>
    <t>赵尉琪</t>
  </si>
  <si>
    <t>周语洁</t>
  </si>
  <si>
    <t>王琦</t>
  </si>
  <si>
    <t>杨思萌</t>
  </si>
  <si>
    <t>孙婉婷</t>
  </si>
  <si>
    <t>秦陆儿</t>
  </si>
  <si>
    <t>刘悦心</t>
  </si>
  <si>
    <t>孙诗惠</t>
  </si>
  <si>
    <t>胡晴瑶</t>
  </si>
  <si>
    <t>杨学慧</t>
  </si>
  <si>
    <t>甄力凝</t>
  </si>
  <si>
    <t>陆文颖</t>
  </si>
  <si>
    <t>李可心</t>
  </si>
  <si>
    <t>卢诺言</t>
  </si>
  <si>
    <t>张宪伟</t>
  </si>
  <si>
    <t>李若琪</t>
  </si>
  <si>
    <t>董雨晴</t>
  </si>
  <si>
    <t>谭雯心</t>
  </si>
  <si>
    <t>吴曦然</t>
  </si>
  <si>
    <t>肖义</t>
  </si>
  <si>
    <t>佟今赫</t>
  </si>
  <si>
    <t>张可馨</t>
  </si>
  <si>
    <t>周一鸣</t>
  </si>
  <si>
    <t>韩佳欣</t>
  </si>
  <si>
    <t>赵诗萌</t>
  </si>
  <si>
    <t>赵园方</t>
  </si>
  <si>
    <t>刘译檑</t>
  </si>
  <si>
    <t>张艺靓</t>
  </si>
  <si>
    <t>聂敬林</t>
  </si>
  <si>
    <t>牛思雪</t>
  </si>
  <si>
    <t>刘淑慧</t>
  </si>
  <si>
    <t>顾彬耀</t>
  </si>
  <si>
    <t>王绍强</t>
  </si>
  <si>
    <t>闫梓萌</t>
  </si>
  <si>
    <t>王雪欢</t>
  </si>
  <si>
    <t>杨茜月</t>
  </si>
  <si>
    <t>任祖萱</t>
  </si>
  <si>
    <t>吴佳宁</t>
  </si>
  <si>
    <t>朱晨瑞</t>
  </si>
  <si>
    <t>陆畅</t>
  </si>
  <si>
    <t>钟欣妍</t>
  </si>
  <si>
    <t>郭凡展</t>
  </si>
  <si>
    <t>殷小雯</t>
  </si>
  <si>
    <t>赵轩</t>
  </si>
  <si>
    <t>何智卉</t>
  </si>
  <si>
    <t>沈美晴</t>
  </si>
  <si>
    <t>高连玲</t>
  </si>
  <si>
    <t>曹芷梦</t>
  </si>
  <si>
    <t>苏浩</t>
  </si>
  <si>
    <t>李诗萌</t>
  </si>
  <si>
    <t>姜竹菁</t>
  </si>
  <si>
    <t>刘慧林</t>
  </si>
  <si>
    <t>陈鸥楚然</t>
  </si>
  <si>
    <t>刘昳辰</t>
  </si>
  <si>
    <t>唐瑛笛</t>
  </si>
  <si>
    <t>周宸竹</t>
  </si>
  <si>
    <t>张一</t>
  </si>
  <si>
    <t>刘晓宇</t>
  </si>
  <si>
    <t>王心怡</t>
  </si>
  <si>
    <t>赵美露</t>
  </si>
  <si>
    <t>裘佳楠</t>
  </si>
  <si>
    <t>赵梓伊</t>
  </si>
  <si>
    <t>付美希</t>
  </si>
  <si>
    <t>张乙婷</t>
  </si>
  <si>
    <t>蒋玮</t>
  </si>
  <si>
    <t>姜懿桐</t>
  </si>
  <si>
    <t>赵宇飞</t>
  </si>
  <si>
    <t>刘职暄</t>
  </si>
  <si>
    <t>杨贺</t>
  </si>
  <si>
    <t>杨鑫乐</t>
  </si>
  <si>
    <t>董一檬</t>
  </si>
  <si>
    <t>周含</t>
  </si>
  <si>
    <t>毛丹丹</t>
  </si>
  <si>
    <t>李远卿</t>
  </si>
  <si>
    <t>李景榆</t>
  </si>
  <si>
    <t>费紫涵</t>
  </si>
  <si>
    <t>赵英男</t>
  </si>
  <si>
    <t>耿文娜</t>
  </si>
  <si>
    <t>刘子萌</t>
  </si>
  <si>
    <t>权秀雅</t>
  </si>
  <si>
    <t>裴浩然</t>
  </si>
  <si>
    <t>张瀚亓</t>
  </si>
  <si>
    <t>李斯琪</t>
  </si>
  <si>
    <t>杨雅涵</t>
  </si>
  <si>
    <t>关淇元</t>
  </si>
  <si>
    <t>张洋</t>
  </si>
  <si>
    <t>黄梓阳</t>
  </si>
  <si>
    <t>潘虹竹</t>
  </si>
  <si>
    <t>孟书羽</t>
  </si>
  <si>
    <t>蔡欣怡</t>
  </si>
  <si>
    <t>尚彤霏</t>
  </si>
  <si>
    <t>张继晗</t>
  </si>
  <si>
    <t>冯琪轶</t>
  </si>
  <si>
    <t>杨鑫玉</t>
  </si>
  <si>
    <t>马瑜浛</t>
  </si>
  <si>
    <t>丰嘉桐</t>
  </si>
  <si>
    <t>王钰涵</t>
  </si>
  <si>
    <t>朱恩桐</t>
  </si>
  <si>
    <t>李皓轩</t>
  </si>
  <si>
    <t>张瀚文</t>
  </si>
  <si>
    <t>廖奕明</t>
  </si>
  <si>
    <t>郑苏洋</t>
  </si>
  <si>
    <t>李梓一</t>
  </si>
  <si>
    <t>赵忻怡</t>
  </si>
  <si>
    <t>李昕格</t>
  </si>
  <si>
    <t>于晓桐</t>
  </si>
  <si>
    <t>杨开花</t>
  </si>
  <si>
    <t>姜新怡</t>
  </si>
  <si>
    <t>寇丽宁</t>
  </si>
  <si>
    <t>王媛</t>
  </si>
  <si>
    <t>李权俐</t>
  </si>
  <si>
    <t>彭梁怡</t>
  </si>
  <si>
    <t>张艺加</t>
  </si>
  <si>
    <t>黄观桥</t>
  </si>
  <si>
    <t>张竞文</t>
  </si>
  <si>
    <t>刘杰</t>
  </si>
  <si>
    <t>王彦</t>
  </si>
  <si>
    <t>佟瑶</t>
  </si>
  <si>
    <t>谭效想</t>
  </si>
  <si>
    <t>高晓然</t>
  </si>
  <si>
    <t>关濡馨</t>
  </si>
  <si>
    <t>单诗淇</t>
  </si>
  <si>
    <t>董姝佚</t>
  </si>
  <si>
    <t>郭馨嶷</t>
  </si>
  <si>
    <t>柳羿如</t>
  </si>
  <si>
    <t>董柏宏</t>
  </si>
  <si>
    <t>柴钰</t>
  </si>
  <si>
    <t>郭爽</t>
  </si>
  <si>
    <t>巩明月</t>
  </si>
  <si>
    <t>马铭泽</t>
  </si>
  <si>
    <t>贾明慧</t>
  </si>
  <si>
    <t>李思涵</t>
  </si>
  <si>
    <t>丁洪丹</t>
  </si>
  <si>
    <t>宋得全</t>
  </si>
  <si>
    <t>石熙桐</t>
  </si>
  <si>
    <t>王子睿</t>
  </si>
  <si>
    <t>刘承城</t>
  </si>
  <si>
    <t>付诗倩</t>
  </si>
  <si>
    <t>辅导员：</t>
  </si>
  <si>
    <t>院综合素质测评工作领导小组组长：</t>
  </si>
  <si>
    <t>学前与初等教育学院2025级学前教育（师范）专业本科学生2025-2026学年 学业评价成绩</t>
  </si>
  <si>
    <t>基础分（学分加权平均分）</t>
  </si>
  <si>
    <t>科学创新加分</t>
  </si>
  <si>
    <t>总分</t>
  </si>
  <si>
    <t>奖励分、扣分明细</t>
  </si>
  <si>
    <t>87.24</t>
  </si>
  <si>
    <t>1.省级《浅析家庭环境对儿童自主性的影响及干预策略》（艺术交流，2026.1，省级）（合作：第二作者）+3 
2.《从“他律依赖”到“自主自律”：基于心育融合的学生行为习惯养成路径》（《艺术交流》，2026.3，省级）（第一作者）+6
3.第五届师范生教学基本功大赛演讲技能诵读赛道校级二等奖（沈阳师范大学教务处，沈阳师范大学学生处，共青团沈阳师范大学委员会，沈阳师范大学教师教育学院，2026.6）+2</t>
  </si>
  <si>
    <t>85.35</t>
  </si>
  <si>
    <t>1.《幼儿园识字教育活动的现实困境与缓解路径》(小作家报，2026.4)+3
2.《从好奇心到探究力:学前至小学低年级科学探究能力的进阶培养路径》（时代教育，2026.4）+6</t>
  </si>
  <si>
    <t>87.54</t>
  </si>
  <si>
    <t>《幼儿故事化编程启蒙活动的创新尝试》论文（小作家报，2026.4）+6</t>
  </si>
  <si>
    <t>82.79</t>
  </si>
  <si>
    <t>1.《绘本阅读活动促进幼⼉表达能⼒的⾏动研究》（《基础教育参考》，2026.6）+6
2.《幼⼩视⻆下幼⼉学习品质的现状与培养策略》（《时代教育》，2026.6）+6</t>
  </si>
  <si>
    <t>83.60</t>
  </si>
  <si>
    <t>1.论文《低年级小学生识字教学趣味化方法探究》（基础教育参考，2026.6）+3
2.论文《幼儿主导下的幼小衔接教育：现状、问题与策略研究》第一作者（基础教育参考，2026.06）+6</t>
  </si>
  <si>
    <t>86.08</t>
  </si>
  <si>
    <t>省级 《非物质文化遗产融入学前教育的实践路径与价值研究》（时代教育，2026.5 省级 第一作者） +6</t>
  </si>
  <si>
    <t>85.50</t>
  </si>
  <si>
    <t>1. 《学前“抢跑”：谁在焦虑，谁在受伤》论文发布（小作家报，2026.3）+6</t>
  </si>
  <si>
    <t xml:space="preserve">
</t>
  </si>
  <si>
    <t>83.20</t>
  </si>
  <si>
    <r>
      <rPr>
        <sz val="14"/>
        <rFont val="宋体"/>
        <charset val="134"/>
        <scheme val="minor"/>
      </rPr>
      <t>1.2026年第十六届全国大学生电子商务“创新、创意及创业”挑战赛校级二等奖（全国大学生电子商务创新、创意及创业挑战赛竞赛组织委员会，2026.5）+1</t>
    </r>
    <r>
      <rPr>
        <sz val="14"/>
        <color theme="1"/>
        <rFont val="宋体"/>
        <charset val="134"/>
        <scheme val="minor"/>
      </rPr>
      <t xml:space="preserve">
2.2026年06期  基于场景化学习的儿童科技启蒙智慧平台构建与实践研究——以“星桥启智”为例（小作家报2026年4月，省级）（第一作者）+6</t>
    </r>
  </si>
  <si>
    <t>84.04</t>
  </si>
  <si>
    <t>《学前教育视域下幼⼉教师“教育冷暴⼒”的隐性失范与师德重构》（《基础教育参考》杂志社，2026.6）+6</t>
  </si>
  <si>
    <t>83.03</t>
  </si>
  <si>
    <t>1.沈阳师范大学第十六届全国大学生电子商务“创新、创意及创业”挑战赛常规赛道校级二等奖（大学生创新创业中心、国际商学院、校团委，2026.6）+1
2.论文《五育融合视域下基础教育一体化育人体系构建》（教育基础参考 ，2026年7月20期）+6</t>
  </si>
  <si>
    <t>83.16</t>
  </si>
  <si>
    <t>1. 《学前“抢跑”：谁在焦虑，谁在受伤》论文（小作家报，2026.3）+6</t>
  </si>
  <si>
    <t>86.07</t>
  </si>
  <si>
    <t>论文《教材作为国家事权的时代意蕴与实践路径》（《基础教育参考》2026.6第二作者）+3</t>
  </si>
  <si>
    <t>82.83</t>
  </si>
  <si>
    <t>《幼小衔接视域下幼儿学习品质培养的路径探索》第一作者(时代教育）+6</t>
  </si>
  <si>
    <t>86.42</t>
  </si>
  <si>
    <t>1.2026年（第二十一届）沈阳师范大学计算机设计竞赛二等奖（沈阳师范大学教务处、沈阳师范大学大学生创新创业中心、沈阳师范大学计算机基础教学部，2026.4） +2</t>
  </si>
  <si>
    <t>88.24</t>
  </si>
  <si>
    <t>86.73</t>
  </si>
  <si>
    <t>1.2025年（第七届）沈阳师范大学师范生微课设计竞赛本科组三等奖（教务处，教师教育学院，计算机基础教学部，2025.11） +1</t>
  </si>
  <si>
    <t>82.50</t>
  </si>
  <si>
    <r>
      <rPr>
        <sz val="14"/>
        <color rgb="FF000000"/>
        <rFont val="宋体"/>
        <charset val="134"/>
        <scheme val="minor"/>
      </rPr>
      <t xml:space="preserve">1.第九届“长风杯”全国大学生大数据分析与挖掘竞赛东北分赛区暨第六届辽宁省大学生大数据分析与挖掘竞赛省二等奖（辽宁省教育厅，2025.12骨干成员） +3                                                                                      
</t>
    </r>
    <r>
      <rPr>
        <sz val="14"/>
        <rFont val="宋体"/>
        <charset val="134"/>
        <scheme val="minor"/>
      </rPr>
      <t>2.第十六届全国大学生电子商务“创新、创业及创业”挑战赛校赛二等奖（沈阳师范大学，2026.5负责人）+2</t>
    </r>
  </si>
  <si>
    <t>87.22</t>
  </si>
  <si>
    <t>86.21</t>
  </si>
  <si>
    <t xml:space="preserve">1.2026年沈阳师范大学大学生生态环保技术创新创业竞赛校级二等奖（沈阳师范大学教务处、团委、大学生创新创业中心2026.5）+1                                                                                             </t>
  </si>
  <si>
    <t>83.98</t>
  </si>
  <si>
    <t>1.论文《家园共育视角下绘本对幼儿情绪发展的促进研究》（《基础教育参考》杂志社，2026.3) +3</t>
  </si>
  <si>
    <t>1.沈阳师范大学第五届师范生教学基本功大赛书法赛道校级一等奖（沈阳师范大学，2026）+4</t>
  </si>
  <si>
    <t>86.71</t>
  </si>
  <si>
    <t>86.43</t>
  </si>
  <si>
    <t>85.28</t>
  </si>
  <si>
    <t>1.2026年（第二十一届）沈阳师范大学计算机设计竞赛二等奖(教务处，大学生创新创业中心，计算机基础教学部，2026.4)+1</t>
  </si>
  <si>
    <t>85.49</t>
  </si>
  <si>
    <t>1.2025年（第七届）沈阳师范大学师范生微课设计竞赛本科组三等奖（教务处，教师教育学院，计算机基础教学部，2025.11）+0.5</t>
  </si>
  <si>
    <t>85.25</t>
  </si>
  <si>
    <t>4.2025年（第七届）沈阳师范大学师范生微课设计竞赛本科组三等奖（教务处，教师教育学院，计算机基础教学部，2025.11） +0.5</t>
  </si>
  <si>
    <t>85.59</t>
  </si>
  <si>
    <t>85.36</t>
  </si>
  <si>
    <t>85.29</t>
  </si>
  <si>
    <t>85.06</t>
  </si>
  <si>
    <t>84.96</t>
  </si>
  <si>
    <t>84.87</t>
  </si>
  <si>
    <t>81.76</t>
  </si>
  <si>
    <t>1.2025年辽宁省第四届体育文化与运动健康促进创新创业大赛省级二等奖（辽宁省教育厅，2025.12） +3</t>
  </si>
  <si>
    <t>84.65</t>
  </si>
  <si>
    <t>80.56</t>
  </si>
  <si>
    <t>1.沈阳师范大学第五届师范生教学基本功大赛诵读赛道校级一等奖（共青团沈阳师范大学委员会，2026.4）+4</t>
  </si>
  <si>
    <t>84.52</t>
  </si>
  <si>
    <t>84.39</t>
  </si>
  <si>
    <t>84.25</t>
  </si>
  <si>
    <t>84.18</t>
  </si>
  <si>
    <t>84.15</t>
  </si>
  <si>
    <t>84.10</t>
  </si>
  <si>
    <t>84.07</t>
  </si>
  <si>
    <t>84.05</t>
  </si>
  <si>
    <t>84.03</t>
  </si>
  <si>
    <t>84.01</t>
  </si>
  <si>
    <t>83.80</t>
  </si>
  <si>
    <t>83.75</t>
  </si>
  <si>
    <t>83.72</t>
  </si>
  <si>
    <t>83.65</t>
  </si>
  <si>
    <t>83.55</t>
  </si>
  <si>
    <t>83.31</t>
  </si>
  <si>
    <t>83.25</t>
  </si>
  <si>
    <t>82.05</t>
  </si>
  <si>
    <t>1.第⼗六届全国⼤学⽣电⼦商务“创新、创意及创业”挑战赛沈阳师范⼤学校级赛⼆等奖（挑战赛竞赛组织委员会，2025.5.15）+1</t>
  </si>
  <si>
    <t>82.89</t>
  </si>
  <si>
    <t>82.84</t>
  </si>
  <si>
    <t>82.82</t>
  </si>
  <si>
    <t>82.80</t>
  </si>
  <si>
    <t>82.25</t>
  </si>
  <si>
    <t>1.2026年（第二十一届）沈阳师范大学计算机设计竞赛二等奖(教务处，大学生创新创业中心，计算机基础教学部，2026.4) +0.5</t>
  </si>
  <si>
    <t>82.69</t>
  </si>
  <si>
    <t>82.67</t>
  </si>
  <si>
    <t>82.54</t>
  </si>
  <si>
    <t>82.49</t>
  </si>
  <si>
    <t>82.48</t>
  </si>
  <si>
    <t>81.93</t>
  </si>
  <si>
    <t>1.2026年（第二十一届）沈阳师范大学计算机设计竞赛二等奖（教务处 大学生创新创业中心 计算机基础教学部2026..4） +0.5</t>
  </si>
  <si>
    <t>82.32</t>
  </si>
  <si>
    <t>81.82</t>
  </si>
  <si>
    <t>2025年（第七届）沈阳师范大学师范生微课设计竞赛本科组三等奖（教务处，教师教育学院，计算机基础教学部，2025.11） +0.5</t>
  </si>
  <si>
    <t>82.31</t>
  </si>
  <si>
    <t>82.30</t>
  </si>
  <si>
    <t>82.29</t>
  </si>
  <si>
    <t>82.13</t>
  </si>
  <si>
    <t>82.08</t>
  </si>
  <si>
    <t>81.97</t>
  </si>
  <si>
    <t>81.95</t>
  </si>
  <si>
    <t>81.92</t>
  </si>
  <si>
    <t>81.88</t>
  </si>
  <si>
    <t>81.79</t>
  </si>
  <si>
    <t>81.74</t>
  </si>
  <si>
    <t>81.71</t>
  </si>
  <si>
    <t>81.68</t>
  </si>
  <si>
    <t>81.58</t>
  </si>
  <si>
    <t>81.57</t>
  </si>
  <si>
    <t>81.44</t>
  </si>
  <si>
    <t>81.37</t>
  </si>
  <si>
    <t>81.36</t>
  </si>
  <si>
    <t>81.26</t>
  </si>
  <si>
    <t>81.24</t>
  </si>
  <si>
    <t>81.14</t>
  </si>
  <si>
    <t>81.08</t>
  </si>
  <si>
    <t>81.06</t>
  </si>
  <si>
    <t>81.00</t>
  </si>
  <si>
    <r>
      <rPr>
        <sz val="14"/>
        <color rgb="FFFF0000"/>
        <rFont val="宋体"/>
        <charset val="134"/>
        <scheme val="minor"/>
      </rPr>
      <t xml:space="preserve">  </t>
    </r>
    <r>
      <rPr>
        <sz val="14"/>
        <color theme="1"/>
        <rFont val="宋体"/>
        <charset val="134"/>
        <scheme val="minor"/>
      </rPr>
      <t xml:space="preserve">                   </t>
    </r>
  </si>
  <si>
    <t>80.98</t>
  </si>
  <si>
    <t>80.88</t>
  </si>
  <si>
    <t>80.86</t>
  </si>
  <si>
    <t>80.85</t>
  </si>
  <si>
    <t>80.73</t>
  </si>
  <si>
    <t>80.71</t>
  </si>
  <si>
    <t>80.69</t>
  </si>
  <si>
    <t>80.62</t>
  </si>
  <si>
    <t>80.53</t>
  </si>
  <si>
    <t>80.42</t>
  </si>
  <si>
    <t>80.39</t>
  </si>
  <si>
    <t>80.33</t>
  </si>
  <si>
    <t>80.32</t>
  </si>
  <si>
    <t>80.28</t>
  </si>
  <si>
    <t>80.25</t>
  </si>
  <si>
    <t>80.24</t>
  </si>
  <si>
    <t>80.21</t>
  </si>
  <si>
    <t>80.04</t>
  </si>
  <si>
    <t>80.01</t>
  </si>
  <si>
    <t>79.93</t>
  </si>
  <si>
    <t>79.92</t>
  </si>
  <si>
    <t>79.91</t>
  </si>
  <si>
    <t>79.90</t>
  </si>
  <si>
    <t>79.77</t>
  </si>
  <si>
    <t>79.75</t>
  </si>
  <si>
    <t>79.66</t>
  </si>
  <si>
    <t>79.49</t>
  </si>
  <si>
    <t>79.48</t>
  </si>
  <si>
    <t>79.43</t>
  </si>
  <si>
    <t>79.32</t>
  </si>
  <si>
    <t>79.25</t>
  </si>
  <si>
    <t>79.23</t>
  </si>
  <si>
    <t>79.19</t>
  </si>
  <si>
    <t>78.67</t>
  </si>
  <si>
    <t>2026年（第二十一届）沈阳师范大学计算机设计竞赛二等奖（沈阳师范大学教务处、沈阳师范大学大学生创新创业中心、沈阳师范大学计算机基础教学部，2026.4） +0.5</t>
  </si>
  <si>
    <t>79.06</t>
  </si>
  <si>
    <t>79.02</t>
  </si>
  <si>
    <t>79.01</t>
  </si>
  <si>
    <t>78.98</t>
  </si>
  <si>
    <t>78.88</t>
  </si>
  <si>
    <t>78.83</t>
  </si>
  <si>
    <t>78.76</t>
  </si>
  <si>
    <t>78.74</t>
  </si>
  <si>
    <t>78.71</t>
  </si>
  <si>
    <t>78.70</t>
  </si>
  <si>
    <t>78.64</t>
  </si>
  <si>
    <t>78.63</t>
  </si>
  <si>
    <t>78.62</t>
  </si>
  <si>
    <t>78.60</t>
  </si>
  <si>
    <t>78.58</t>
  </si>
  <si>
    <t>78.53</t>
  </si>
  <si>
    <t>78.50</t>
  </si>
  <si>
    <t>78.49</t>
  </si>
  <si>
    <t>78.39</t>
  </si>
  <si>
    <t>78.34</t>
  </si>
  <si>
    <t>78.11</t>
  </si>
  <si>
    <t>78.04</t>
  </si>
  <si>
    <t>78.00</t>
  </si>
  <si>
    <t>77.99</t>
  </si>
  <si>
    <t>77.98</t>
  </si>
  <si>
    <t>77.97</t>
  </si>
  <si>
    <t>77.88</t>
  </si>
  <si>
    <t>77.70</t>
  </si>
  <si>
    <t>77.61</t>
  </si>
  <si>
    <t>77.54</t>
  </si>
  <si>
    <t>77.42</t>
  </si>
  <si>
    <t>77.29</t>
  </si>
  <si>
    <t>77.26</t>
  </si>
  <si>
    <t>77.18</t>
  </si>
  <si>
    <t>77.05</t>
  </si>
  <si>
    <t>77.00</t>
  </si>
  <si>
    <t>76.47</t>
  </si>
  <si>
    <t>75.94</t>
  </si>
  <si>
    <t>75.40</t>
  </si>
  <si>
    <t>74.31</t>
  </si>
  <si>
    <t>73.66</t>
  </si>
  <si>
    <t>73.18</t>
  </si>
  <si>
    <t>71.83</t>
  </si>
  <si>
    <t>62.48</t>
  </si>
  <si>
    <t>学前与初等教育学院2025级学前教育（师范）专业本科学生2025-2026学年 德育评价成绩</t>
  </si>
  <si>
    <t>基础分（满分60）</t>
  </si>
  <si>
    <t>奖励分（满分40）</t>
  </si>
  <si>
    <t>扣分</t>
  </si>
  <si>
    <t>德育评价得分</t>
  </si>
  <si>
    <t>1.沈阳师范大学2026年寒假大学生“返家乡”社会实践活动校级先进个人（共青团沈阳师范大学委员会2026.4）+4
2.团支书+4
3.先锋学生会成员+2</t>
  </si>
  <si>
    <t>1. 2025年“优秀寝室”校级优秀寝室（沈阳师范大学2026.4） +4
2.班长+4
3.先锋学生会成员+2</t>
  </si>
  <si>
    <t>1.沈阳师范大学2026年寒假招生宣传社会实践专项活动校级二等奖（沈阳师范大学招生就业处2026.4）+4
2.团支书+4
3.先锋学生会成员+2</t>
  </si>
  <si>
    <r>
      <rPr>
        <sz val="14"/>
        <color rgb="FF000000"/>
        <rFont val="宋体"/>
        <charset val="134"/>
        <scheme val="minor"/>
      </rPr>
      <t>1.2025-2026 学年沈阳师范</t>
    </r>
    <r>
      <rPr>
        <sz val="14"/>
        <color rgb="FF000000"/>
        <rFont val="微软雅黑"/>
        <charset val="134"/>
      </rPr>
      <t>⼤</t>
    </r>
    <r>
      <rPr>
        <sz val="14"/>
        <color rgb="FF000000"/>
        <rFont val="宋体"/>
        <charset val="134"/>
        <scheme val="minor"/>
      </rPr>
      <t>学资助育人、励志教育</t>
    </r>
    <r>
      <rPr>
        <sz val="14"/>
        <color rgb="FF000000"/>
        <rFont val="Noto Sans SC"/>
        <charset val="134"/>
      </rPr>
      <t>勤⼯</t>
    </r>
    <r>
      <rPr>
        <sz val="14"/>
        <color rgb="FF000000"/>
        <rFont val="宋体"/>
        <charset val="134"/>
        <scheme val="minor"/>
      </rPr>
      <t>助学活动优秀学生干部（沈阳师范</t>
    </r>
    <r>
      <rPr>
        <sz val="14"/>
        <color rgb="FF000000"/>
        <rFont val="微软雅黑"/>
        <charset val="134"/>
      </rPr>
      <t>⼤</t>
    </r>
    <r>
      <rPr>
        <sz val="14"/>
        <color rgb="FF000000"/>
        <rFont val="宋体"/>
        <charset val="134"/>
        <scheme val="minor"/>
      </rPr>
      <t>学学</t>
    </r>
    <r>
      <rPr>
        <sz val="14"/>
        <color rgb="FF000000"/>
        <rFont val="微软雅黑"/>
        <charset val="134"/>
      </rPr>
      <t>⽣</t>
    </r>
    <r>
      <rPr>
        <sz val="14"/>
        <color rgb="FF000000"/>
        <rFont val="宋体"/>
        <charset val="134"/>
        <scheme val="minor"/>
      </rPr>
      <t>处，2026.6）+4
2.团支书+4
3.先锋学生会成员+2</t>
    </r>
  </si>
  <si>
    <t>1.沈阳师范大学2026年寒假招生宣传社会实践专项活动优秀团队奖（共青团沈阳师范大学委员会，2026.4）+4
2.文艺委员+2
3.先锋学生会成员+2</t>
  </si>
  <si>
    <t>1. 沈阳师范大学2026年寒假招生宣传社会实践专项活动优秀团队奖（沈阳师范大学招生处、共青团沈阳师范大学委员会大学委员会，2026-4）+4
2.生活委员+2
3.先锋学生会成员+2</t>
  </si>
  <si>
    <t xml:space="preserve">1.2026年寒假招生宣传社会实践专项活动校级优秀团队奖（沈阳师范大学招生就业处 ，2026.4.8） +4
2.琴房未值干净（2025.11.14）-1
3.心理兼组织委员+2
4.先锋学生会成员+2
5.8-24视频录制+0.5  </t>
  </si>
  <si>
    <t>1.2026年寒假大学生社会实践活动优秀团队（共青团沈阳师范大学委员会2026.4）​+3
2.院琴务部干事+2
3.先锋学生会成员+2</t>
  </si>
  <si>
    <t>1.沈阳师范大学2026年寒假大学生社会实践活动被评为优秀团队（共青团沈阳师范大学委员会，2026.4）+3
2.院学生会琴务部干事+2
3.先锋学生会成员+2</t>
  </si>
  <si>
    <r>
      <rPr>
        <sz val="14"/>
        <color theme="1"/>
        <rFont val="宋体"/>
        <charset val="134"/>
        <scheme val="minor"/>
      </rPr>
      <t>1.沈阳师范大学2026年寒假招生宣传社会实践专项活动活动优秀团队奖（沈阳师范大学招生就业处、共青团沈阳师范大学委员会，2026.4） +3</t>
    </r>
    <r>
      <rPr>
        <sz val="14"/>
        <color rgb="FF000000"/>
        <rFont val="宋体"/>
        <charset val="134"/>
        <scheme val="minor"/>
      </rPr>
      <t xml:space="preserve">
2.院学生会媒体部干事+2
3.先锋学生会成员+2</t>
    </r>
  </si>
  <si>
    <t>1.沈阳师范大学2026寒假招生宣传社会实践专项活动二等奖（沈阳师范大学招生就业处 共青团沈阳师范大学委员会，2026.4.）+3
2.生活部干事+2
3.先锋学生会成员+2</t>
  </si>
  <si>
    <t>1.沈阳师范大学2026年寒假招生宣传专项社会实践活动优秀团队奖（沈阳师范大学招生处、沈阳师范大学委员会大学委员会，2026-4）+3
2.宣传委员+2
3.先锋学生会成员+2</t>
  </si>
  <si>
    <t>1.沈阳师范大学2026年寒假招生宣传专项社会实践活动优秀团队奖  （沈阳师范大学招生就业处、沈阳师范大学委员会大学委员会，2026-4）   +3
2.学习委员+2
3.先锋学生会成员+2</t>
  </si>
  <si>
    <t>1.沈阳师范大学2026年寒假大学生“返家乡”社会实践先进个人（共青团沈阳师范大学委员会，2026-4）+4
2.琴房未值干净（2025.10.14）-1
3.院团委社会实践部干事+2
4.先锋学生会成员+2</t>
  </si>
  <si>
    <t xml:space="preserve">1.沈阳师范大学2026年寒假招生宣传社会实践优秀团队（共青团沈阳师范大学委员会，2026.4）+3
2.2026年琴房未值干净(学前与初等教育学院，2026.6.2)-1
3.心理委员+2
4.先锋学生会成员+2
5.8-24视频录制+0.5  </t>
  </si>
  <si>
    <t>1.沈阳师范大学2026年寒假招生宣传社会实践专项活动中荣获优秀团队奖（沈阳师范大学招生就业处、共青团沈阳师范大学委员会，2026.4.8） +3
2.未值干净（2025.10.14)-1
3.未值干净（2025.10.21)-1
4.未值干净（2025.11.4)-1
5.团支书+4
6.先锋学生会成员+2</t>
  </si>
  <si>
    <t>1、沈阳师范大学2026年寒假招生宣传社会实践专项活动中荣获优秀团队奖（沈阳师范大学 2026.4） +3
2.未值干净（2025.11.4)-1
3，编辑部干事+2
4.先锋学生会成员+2</t>
  </si>
  <si>
    <t>1.生活委员+2
2.2025-2026年担任新闻中心摄影记者被评为优秀摄影记者（沈阳师范大学党委宣传部，2026.08）+4</t>
  </si>
  <si>
    <t>1.沈阳师范大学2026年寒假招生宣传专项社会实践活动优秀团队奖  （沈阳师范大学招生就业处、沈阳师范大学委员会大学委员会，2026-4）+2 
2.寝室长+2
3.先锋学生会成员+2</t>
  </si>
  <si>
    <r>
      <rPr>
        <sz val="14"/>
        <color theme="1"/>
        <rFont val="宋体"/>
        <charset val="134"/>
        <scheme val="minor"/>
      </rPr>
      <t>1.2025-2026 学年沈阳师范⼤学资助育人、励志教育勤⼯助学活动优秀学生干部（沈阳师范⼤学学⽣处，2026.6）+4</t>
    </r>
    <r>
      <rPr>
        <sz val="14"/>
        <color rgb="FF000000"/>
        <rFont val="宋体"/>
        <charset val="134"/>
        <scheme val="minor"/>
      </rPr>
      <t xml:space="preserve">
2.寝室长+2</t>
    </r>
  </si>
  <si>
    <t xml:space="preserve">1.2026年寒假招生宣传社会实践专项活动校级优秀团队奖（沈阳师范大学招生就业处 ，2026.4.8） +2
2.未值干净（2025.10.14） -1
3.文艺委员+2
4.先锋学生会成员+2
5.8-24视频录制+0.5  </t>
  </si>
  <si>
    <t>1.2026年沈阳师范大学寒假大学生社会实践活动中被评为优秀团队（共青团沈阳师范大学委员会2026.1）+2
2.2025年琴房未关灯(学前与初等教育学院，2025.10.14)-1
3.院团委学生会琴务部干事+2
4.先锋学生会成员+2</t>
  </si>
  <si>
    <t>1.沈阳师范大学2026年寒假招生宣传社会实践专项活动中荣获优秀团队奖（沈阳师范大学招生就业处，共青团沈阳师范大学委员会，2026.4.8） +3
2.生活委员+2</t>
  </si>
  <si>
    <t>1.未值干净（2025.10.17） -1
2.班长+4
3.先锋学生会成员+2</t>
  </si>
  <si>
    <t>1.沈阳师范大学2026年寒假招生宣传社会实践专项活动优秀团队奖（沈阳师范大学招生就业处、共青团沈阳师范大学委员会，2026.4.8）+3
2.未值干净（2025.10.14） -1
3.未值干净（2025.10.21） -1
4.体育委员+2
5.先锋学生会成员+2</t>
  </si>
  <si>
    <t>1.沈阳师范大学2026年寒假大学生社会实践活动优秀团队（共青团沈阳师范大学委员会，2026-4）+3
2.院学生会琴务部干事+2</t>
  </si>
  <si>
    <t>1.沈阳师范大学2026年寒假招生宣传专项社会实践活动优秀团队奖（沈阳师范大学招生处、沈阳师范大学委员会大学委员会，2026-4）+3
2.寝室长+2</t>
  </si>
  <si>
    <t>1.琴房未值干净（2025.10.17）-1
2.班长+4
3.先锋学生会成员+2</t>
  </si>
  <si>
    <t>1.沈阳师范大学2026年寒假招生宣传社会实践专项活动三等奖（沈阳师范大学招生处、共青团沈阳师范大学委员会大学委员会，2026-4）+3
2.琴房旷值（2026.5.22）-2
3.体育委员+2
4.先锋学生会成员+2</t>
  </si>
  <si>
    <t xml:space="preserve">1.校级大学生心理协会办公综合部干事+2
2.先锋学生会成员+2
3.8-24视频录制+0.5  </t>
  </si>
  <si>
    <t>1.院琴务部干事+2
2.先锋学生会成员+2</t>
  </si>
  <si>
    <t>1.琴房旷值（2026.5.8）-2
2.班长+4
3.先锋学生会成员+2</t>
  </si>
  <si>
    <t>1.院团委社会实践部干事+2
2.先锋学生会成员+2</t>
  </si>
  <si>
    <t>1.生活委员+2
2.先锋学生会成员+2</t>
  </si>
  <si>
    <t>1.心理健康事务部干事+2 
2.先锋学生会成员+2</t>
  </si>
  <si>
    <t>1.社团综合事务部干事+2
2.先锋学生会成员+2</t>
  </si>
  <si>
    <t>1.院团委青年志愿者部干事+2
2.先锋学生会成员+2</t>
  </si>
  <si>
    <t>1.学初院第二课堂工作部干事+2
2.先锋学生会成员+2</t>
  </si>
  <si>
    <t>1.旷值（2025.11.7） -2         
2.班长+4                                                                                                                                                                                               
3.先锋学生会成员+2</t>
  </si>
  <si>
    <t>1.体育委员+2
2.先锋学生会成员+2</t>
  </si>
  <si>
    <t>1.文艺委员+2
2.先锋学生会成员+2</t>
  </si>
  <si>
    <t>1.校第四生活区自管会楼务部干事+2
2.先锋学生会成员+2</t>
  </si>
  <si>
    <t>1.院社团管理中心社团项目建设部干事+2
2.先锋学生会成员+2</t>
  </si>
  <si>
    <t>1.学习委员+2
2先锋学生会成员+2</t>
  </si>
  <si>
    <t>1. 院团委第二课堂工作部干事+2
2.先锋学生会成员+2</t>
  </si>
  <si>
    <t>1.组织部干事+2
2.先锋学生会成员+2</t>
  </si>
  <si>
    <t>1.社团项目建设部干事+2
2.先锋学生会成员+2</t>
  </si>
  <si>
    <t>1.院新闻媒体工作站宣传部干事+2
2.先锋学生会成员+2</t>
  </si>
  <si>
    <t>1.2026年琴房旷值(学前与初等教育学院，2026.4.14)-2
2.班长+4
3.先锋学生会成员+2</t>
  </si>
  <si>
    <t>1.学习委员+2
2.先锋学生会成员+2</t>
  </si>
  <si>
    <t>1.学校记者团联络部干事+2
2.先锋学生会成员+2</t>
  </si>
  <si>
    <t>1.院学生会心理健康事务部干事+2
2.先锋学生会成员+2</t>
  </si>
  <si>
    <t>1.心理健康事务部干事+2
2.先锋学生会成员+2</t>
  </si>
  <si>
    <t>1.院学生会创新创业部干事+2
2.先锋学生会成员+2</t>
  </si>
  <si>
    <t>1.沈阳师范大学2026年寒假招生宣传社会实践专项活动三等奖（沈阳师范大学招生处、共青团沈阳师范大学委员会大学委员会，2026-4）+3
2.琴房未值干净（2025.10.31）-1
3.琴房旷值（2026.3.20）-2
4.院易班工作部干事+2
5.先锋学生会成员+2</t>
  </si>
  <si>
    <t>1.沈阳师范大学2026年寒假招生宣传专项社会实践活动优秀团队奖  （沈阳师范大学招生就业处、沈阳师范大学委员会大学委员会，2026-4）   +3
2.琴房未值干净（2025.10.21）-1
3.寝室长+2</t>
  </si>
  <si>
    <t>1.组织兼心理委员+2
2.先锋学生会成员+2</t>
  </si>
  <si>
    <t>1.琴房未值干净（2025.11.14）-1
2.院生活部部员+2
3.先锋学生会成员+2</t>
  </si>
  <si>
    <t>1.琴房未值干净（2025.11.21）-1
2.新闻媒体工作站编辑部干事+2
3.先锋学生会成员+2</t>
  </si>
  <si>
    <t>1.未值干净（2025.10.31） -1
2.心理兼组织委员+2
3.先锋学生会成员+2</t>
  </si>
  <si>
    <t>1.沈阳师范大学2026年寒假招生宣传社会实践专项活动中荣获优秀团队奖（沈阳师范大学 2026.4）+3</t>
  </si>
  <si>
    <t>1. 2025年沈阳师范大学“优秀寝室”评比校级优秀寝室（沈阳师范大学2026.4）+2
2.未值干净（2025.10.21)-1
3.未值干净（2025.6.2)-1
4.大学生心理协会二课绩管部部员+1
5.先锋学生会成员+2</t>
  </si>
  <si>
    <t>1.未值干净（2025.10.14)-1
2.媒体部干事+2
3.先锋学生会成员+2</t>
  </si>
  <si>
    <t>1.未值干净（2025.11.4）-1
2.宣传委员+2
3.先锋学生会成员+2</t>
  </si>
  <si>
    <t>1.沈阳师范大学2026年寒假招生宣传社会实践专项活动优秀团队奖（沈阳师范大学招生就业处、共青团沈阳师范大学委员会，2026.4.8） +3</t>
  </si>
  <si>
    <t>1.琴房未值干净（2025.10.21）-1
2.校易班对外合作部部员+2
3.先锋学生会成员+2</t>
  </si>
  <si>
    <t>1.校长招待会小合唱+0.5
2.校自管会文体活动部干事+2</t>
  </si>
  <si>
    <t>1.大学生记者团新闻部部员+2</t>
  </si>
  <si>
    <t>1.第四生活区自管会生活权益部部员+2</t>
  </si>
  <si>
    <t>1.校第四生活区自管会对外宣传部部员+2</t>
  </si>
  <si>
    <t>1.校第四生活区自管会文体活动部部员+2</t>
  </si>
  <si>
    <t>1.文艺委员+2</t>
  </si>
  <si>
    <t>1.琴房未值干净（2025.10.28）-1
2.绘声绘色创意绘本社团经费管理部部员 +1
3.先锋学生会成员+2</t>
  </si>
  <si>
    <t>1.第四生活区自管会文体活动部部员+2</t>
  </si>
  <si>
    <t>1.未锁门（2025.10.14） -1                                               
 2.未值干净（2025.10.28）-1
3.院团委创新创业部干事 +2
4.先锋学生会成员+2</t>
  </si>
  <si>
    <t>1.未锁门（2025.12.19） -1                                                                                                            2.未关灯（2025.12.19）-1
3.院团委青年志愿者部干事+2
4.先锋学生会成员+2</t>
  </si>
  <si>
    <t>1.体育委员+2</t>
  </si>
  <si>
    <t>1.未值干净（2025.10.14)-1
2.未值干净（2025.10.28)-1
3.第二课堂工作部干事+2
4.先锋学生会成员+2</t>
  </si>
  <si>
    <t>1.旷职（2026.3.31)-2
2.宣传兼安全委员+2
3.先锋学生会成员+2</t>
  </si>
  <si>
    <t>1.沈阳师范大学“优秀寝室”（沈阳师范大学学前与初等教育学院 2025.12） +2
2.未锁门、未值干净（2026.3.3）-1
3.绘声绘色创意绘本社团经费管理部部员+1</t>
  </si>
  <si>
    <t>1.寝室长+2</t>
  </si>
  <si>
    <t>1.2025年琴房未值干净(学前与初等教育学院，2025.10.14)-1
2.2025年琴房未关门(学前与初等教育学院，2025.10.14)-1
3.宣传委员+2
4.先锋学生会成员+2</t>
  </si>
  <si>
    <t>1.2026年琴房旷值(学前与初等教育学院，2026.4.14)-2
2.团委宣传部干事+2
3.先锋学生会成员+2</t>
  </si>
  <si>
    <t>1.2026年琴房旷值(学前与初等教育学院，2026.4.14)-2
2.院团委创新创业部干事 +2
3.先锋学生会成员+2</t>
  </si>
  <si>
    <t>1.第四生活区自管会对外联络部干事+2</t>
  </si>
  <si>
    <t xml:space="preserve">1.沈阳师范大学2026年寒假招生宣传社会实践专项活动三等奖（沈陌师范大学招生就业处，共青团沈阳师范大学委员会，2025.12.13）  +2
</t>
  </si>
  <si>
    <t>1.旷值（2026.4.28） -2
2.组织兼心理委员+2
3.先锋学生会成员+2</t>
  </si>
  <si>
    <t>1.沈阳师范大学2026年寒假招生宣传社会实践专项活动优秀团队奖（共青团沈阳师范大学委员会，2026.4） +2
2.旷值（2025.10.21） -2
3.未锁门（2025.12.2） -2
4.校心理协会二课绩管部干事+2
5.先锋学生会成员+2</t>
  </si>
  <si>
    <t>1旷值（2025.3.31）-2
2.新闻媒体工作站宣传部干事+2
3.先锋学生会成员+2</t>
  </si>
  <si>
    <t>1.琴房旷值（2025.10.24）-2
2.寝室长+2
3.先锋学生会成员+2</t>
  </si>
  <si>
    <t>1.琴房旷值（2026.3.31）-2
2.生活部干事+2
3.先锋学生会成员+2</t>
  </si>
  <si>
    <t>1.琴房未值干净（2025.10.31）-1
2.体育委员+2</t>
  </si>
  <si>
    <t>1.琴房未锁门（2025.12.19）-1
2.宣传兼安全委员+2</t>
  </si>
  <si>
    <t>1.琴房旷值（2025.10.31）-2
2.琴房未值干净（2025.11.21）-1
3.社团综合事务部干事+2
4.先锋学生会成员+2</t>
  </si>
  <si>
    <t>1.彩陶社团综合事务部部员+1</t>
  </si>
  <si>
    <t>1.未值干净(2025.10.21)  -1                                                                                                              2.旷值（2026.3.31） -2
3.宣传委员兼安全委员+2
4.先锋学生会成员+2</t>
  </si>
  <si>
    <t>1.零距离幼教联盟社团教育教学部部员+1</t>
  </si>
  <si>
    <t>1.未值干净（2025.10.31)-1
2.寝室长+2</t>
  </si>
  <si>
    <t>1.朗读协会宣传部部员+1</t>
  </si>
  <si>
    <t>1.绘声绘色创意绘本社团宣传部部员+1</t>
  </si>
  <si>
    <t xml:space="preserve">1.春之声女子合唱团综合事务部部员+1 </t>
  </si>
  <si>
    <t>1.2025年琴房未值干净(学前与初等教育学院，2025.10.31)-1
2.2026年琴房旷值(学前与初等教育学院，2026.4.14)-2
3.院级易班工作部干事+2
4.先锋学生会成员+2</t>
  </si>
  <si>
    <t>1.2025年琴房未值干净(学前与初等教育学院，2025.10.31)-1
2.2026年琴房旷值(学前与初等教育学院，2026.4.14)-2
3.社团综合事务部干事+2
4.先锋学生会成员+2</t>
  </si>
  <si>
    <t>1.心翼手语社团特教部部员+1</t>
  </si>
  <si>
    <t>1.心翼手语社团网络宣传部部员+1</t>
  </si>
  <si>
    <t>1.琴房未值干净（2025.11.7）-1
2.琴房旷值（2026.3.20)-2
3.院新闻媒体工作站媒体部干事+2
4.先锋学生会成员+2</t>
  </si>
  <si>
    <t>1.大学生创意舞蹈社团活动实践部成员+1</t>
  </si>
  <si>
    <t>1.琴房未值干净（2025.10.24）-1
2.心翼手语社团网络宣传部部员+1</t>
  </si>
  <si>
    <t xml:space="preserve">    陆畅</t>
  </si>
  <si>
    <t>1.沈阳师范大学“优秀寝室”（沈阳师范大学学前与初等教育学院2025.12）+2
2.未值干净（2025.10.21)-1
3.未值干净（2025.11.25)-1</t>
  </si>
  <si>
    <t>1.学前与初等教育学院“优秀寝室”（沈阳师范大学学前与初等教育学院2025.12）+2
2.旷职（2025.10.17)-2
3.旷职（2026.4.24)-2
4.大学生记者团联络部部员+2</t>
  </si>
  <si>
    <t>1.旷职（2026.4.28)-2
2.社会实践部干事+2</t>
  </si>
  <si>
    <t>1.旷职（2025.11.4)-2
2.组织兼心理委员+2</t>
  </si>
  <si>
    <t>1.大学生心理协会干事+2
2.旷职（2025.10.17)-2
3.</t>
  </si>
  <si>
    <t>1.2025年琴房未值干净(学前与初等教育学院，2025.12.16)-1
2.春之声合唱团成员+1</t>
  </si>
  <si>
    <t>1.2026年琴房旷值(学前与初等教育学院，2026.4.14)-2
2.体育委员+2</t>
  </si>
  <si>
    <t>1.旷值（2025.10.24） -2
2.先锋学生会成员+2</t>
  </si>
  <si>
    <t>1.琴房旷值（2026.6.5）-2
2.寝室长+2</t>
  </si>
  <si>
    <t>1.琴房未值干净（2025.11.7）-1
2.兰亭书法社团策划部部员+1</t>
  </si>
  <si>
    <t>1.琴房旷值（2025.10.24）-2
2.文艺委员+2</t>
  </si>
  <si>
    <t>1.琴房未值干净（2025.10.14）-1
2.琴房旷值（2025.10.17）-2
3.琴房旷值（2026.4.28）-2
4.易班工作部干事+2
5.先锋学生会成员+2</t>
  </si>
  <si>
    <t>1.琴房未值干净（2025.10.14）-1
2.琴房未值干净（2025.12.9）-1
3.兰亭书法社团综合事务部部员+1</t>
  </si>
  <si>
    <t>1.旷值（2025.10.17） -2
2.和乐民族音乐协会活动演出部部员+1</t>
  </si>
  <si>
    <t>1.未值干净（2026.6.2） -1</t>
  </si>
  <si>
    <t>1.未值干净（2025.11.21） -1</t>
  </si>
  <si>
    <t>1.未值干净(2025.10.14)  -1</t>
  </si>
  <si>
    <t>1.未值干净(2025.10.24)  -1</t>
  </si>
  <si>
    <t>1.未值干净（2026.6.5)-1</t>
  </si>
  <si>
    <t>1.旷职（2025.12.2)-2
2.绘声绘色创意绘本社团活动实践部部员+1</t>
  </si>
  <si>
    <t>1.旷职（2026.3.31)-2
2.未值干净（2026.6.5)-1
3.学习委员+2</t>
  </si>
  <si>
    <t>1.2025年琴房未值干净(学前与初等教育学院，2025.11.7)-1</t>
  </si>
  <si>
    <t>1.2025年琴房未值干净(学前与初等教育学院，2025.11.4)-1</t>
  </si>
  <si>
    <t>1.琴房未值干净（2025.11.18）-1</t>
  </si>
  <si>
    <t>1.旷值（2026.5.12） -2</t>
  </si>
  <si>
    <t>1.未值干净（2025.10.24)-1
2.旷职（2026.6.5)-2
3.陶艺社团综合事务部部员+1</t>
  </si>
  <si>
    <t>1.旷职（2025.11.21)-2
2.旷职（2026.3.31)-2
3.旷职（2026.4.17)-2
4.团委宣传部干事+2
5.先锋学生会成员+2</t>
  </si>
  <si>
    <t>1.旷值（2025.12.5） -2</t>
  </si>
  <si>
    <t>旷值（2025.10.24）-2</t>
  </si>
  <si>
    <t>1.旷值（2025.11.10） -2                                                                                                                                                                                                             
2.未值干净（2026.6.2） -1</t>
  </si>
  <si>
    <t>1.未值干净（2025.10.24)-1
2.旷职（2026.3.31)-2</t>
  </si>
  <si>
    <t>1.未值干净（2025.10.14)-1
2.旷职（2026.6.2)-2</t>
  </si>
  <si>
    <t>1.2025年琴房未值干净(学前与初等教育学院，2025.10.31)-1
2.2025年琴房未值干净(学前与初等教育学院，2025.11.7)-1
3.2026年琴房未值干净(学前与初等教育学院，2026.6.2)-1</t>
  </si>
  <si>
    <t>1.2025年琴房未锁门(学前与初等教育学院，2025.10.14)-1
2.2025年琴房未值干净(学前与初等教育学院，2025.11.7)-1
3.2026年琴房未值干净(学前与初等教育学院，2026.6.2)-1</t>
  </si>
  <si>
    <t>通报批评-4</t>
  </si>
  <si>
    <t>1.琴房未值干净（2025.10.14）-1
2.琴房未值干净（2025.11.14）-1
3.琴房旷值（2026.5.8）-2</t>
  </si>
  <si>
    <t>1.旷职（2026.3.31)-2
旷职（2026.5.22)-2</t>
  </si>
  <si>
    <t>1.旷值（2026.6.2） -2
2.旷值（2025.10.14） -2</t>
  </si>
  <si>
    <t>1.未值干净(2025.10.28)  -1                                                                                                        2.未值干净（2025.11.21） -1                                                                                                             3.旷值（2026.3.17） -2                                                                                                                      4.未值干净（2026.6.2） -1</t>
  </si>
  <si>
    <t>1.旷值（2025.10.14） -2                                                                                                   
2.未值干净（2025.11.4） -1                                                                                           
3.旷值（2025.11.25） -2                                                                                                                    4.旷值（2026.4.24） -2                                                                                                                      5.旷值（2026.5.12） -2                                                                                                                                                                                 6.旷值（2026.5.29） -2
7.团支书+4
8.先锋学生会成员+2</t>
  </si>
  <si>
    <t>1.旷职（2026.3.31)-2
2.旷职（2026.4.14)-2
3.旷职（2026.4.21)-2
4.旷职（2026.6.2)-2
5.寝室长+2</t>
  </si>
  <si>
    <t xml:space="preserve">1.未值干净（2025.10.17)-1
2.旷职（2025.11.21)-2
3旷职（2026.3.6)-2
4.旷职（2026.3.31)-2
5.旷职（2026.4.24)-2
6.未锁门（2026.5.26)-1
7.零距离幼教联盟综合事务部部员+1
8.8-24视频录制+0.5  </t>
  </si>
  <si>
    <t>1.琴房旷值（2026.5.8）-2
2.琴房旷值（2026.5.15）-2
3.琴房旷值（2026.5.22）-2
4.琴房旷值（2026.5.29）-2
5.琴房旷值（2026.6.5）-2</t>
  </si>
  <si>
    <t>1.琴房未值干净（2025.10.14）-1
2.琴房未关灯（2015.10.14）-1
3.琴房未锁门（2025。10.14）-1
4.琴房旷值（2025.10.31）-2
5.琴房未值干净（2025.12.9）-1
6.琴房旷值（2025.12.12）-2
7.琴房旷值（2026.3.3）-2
8.琴房旷值（2026.3.10）-2</t>
  </si>
  <si>
    <t>1.旷值（2025.10.14） -2                                                                                                                 2.未值干净（2025.10.17） -1                                                                                                           3.未值干净（2025.10.31）-1                                                                                                               4.旷值（2026.4.17） -2                                                                                                                     5.旷值（2026.5.22） -2                                                                                                                    6.旷值（2026.5.26） -2                                                                                                                     7.旷值（2026.5.29） -2                                                                                                                 8.旷值（2026.6.5）  -2</t>
  </si>
  <si>
    <t>1.旷值（2025.10.17） -2                                                                                                                 
2.未值干净（2025.10.31）-1                                                                                                        
3.旷值（2025.10.31） -2                                                                                                              4.旷值（2025.12.2） -2                                                                                                                   4.旷值（2026.3.10） -2                                                                                                                 6.旷值（2026.4.28） -2                                                                                                                    5.旷值（2026.5.22） -2                                                                                                                    8.旷值（2026.6.5） -2
6.舞韵青春舞蹈社团授课教学部部员+1
7.通报批评 -4</t>
  </si>
  <si>
    <t>1.琴房未值干净（2025.10.14）-1
2.琴房未值干净（2025.10.28）-1
3.旷值（2025.11.18）-2
4.琴房旷值（2025.11.25）-2
5.琴房未锁门，未值干净（2026.3.3）-1
6..琴房旷值（2026.3.24）-2
7.琴房旷值（2026.4.14）-2
8.琴房旷值（2026.5.12）-2
9.琴房旷值（2026.5.19）-2
10.琴房旷值（2026.5.26）-2
11.琴房旷值（2026.6.2）-2</t>
  </si>
  <si>
    <t>学前与初等教育学院2025级学前教育（师范）专业本科学生2025-2026学年 发展性评价成绩</t>
  </si>
  <si>
    <t>基础分（满分50）</t>
  </si>
  <si>
    <t>奖励分（满分50）</t>
  </si>
  <si>
    <t>1.沈阳师范大学纪念中国人民抗日战争暨世界反法西斯战争胜利80周年大合唱展演校级一等奖（沈阳师范大学学前与初等教育学院，2025.9）+10 
2.2026年“水墨年华”国际青少年书画大赛青年A组绘画色彩画省级金奖（中国通俗文艺研究会、中国民族文化艺术基金会、中艺盛典辽宁春晚组委会、中国智慧工程研究会、中国关心下一代工作委员会、水墨年华杯书画大赛，2025.12） +10
3.2025年《艺星璀璨·逐梦春晚》青少年文艺盛典青年A组舞蹈省级金奖（中国通俗文艺研究会、中国民族文化艺术基金会、中艺盛典辽宁春晚组委会、中国智慧工程研究会、中国关心下一代工作委员会、艺星璀璨·逐梦春晚2026青少年文艺盛典） +10
4.美育浸润行·绚丽年华第十八届全国美育教学成果展评学生组绘画作品《小桥流水》一等奖（中国美育网专家委员会、中华优秀传统文化教育研究美育课题组、立德树人的落实机制研究课题组优秀案例征集项目组、课堂教学技术与艺术建设国家精品课程、全国美育成果展组织委员会，2025.12） +30
5.沈阳师范大学学前与初等教育学院趣味运动会同心背夹球团体三等奖（学前与初等教育学院，2026.5） +3
6.沈阳师范大学学前与初等教育学院“趣味运动会”团体比赛中获得团体二等奖（沈阳师范大学学前与初等教育学院委员会，2026.5） +4</t>
  </si>
  <si>
    <t>1.沈阳师范大学纪念中国人民抗日战争暨世界反法西斯战争胜利80周年大合唱展演（沈阳师范大学学前与初等教育学院，2025.9）+10
2.沈阳师范大学“校长杯”体育系列赛“25人制”跳大绳比赛第四名（沈阳师范大学体育运动委员会，2025.10）+6
3..沈阳师范大学“校长杯”体育系列赛“足球比赛体育道德风尚奖（沈阳师范大学体育运动委员会，2026.5） +5
4.沈阳师范大学学前与初等教育学院“国安有我 青春护航”主题比赛二等奖（学前与初等教育学院，2026.4）+4
5.2026年“ 5 . 2 5 ” ⼤ 学 ⽣ ⼼ 理 健 康 节 之 “ 扭 ” 出“ ⼼ ” 花 漾 ， 巧 艺 润 ⼼ 灵 ” ⼼ 理 健 康 主 题 创 意 作 品二等奖（沈阳师范大学学前与初等教育学院，2026.6）+4 
6.沈阳师范大学第二十一届体育健身运动大会女子4x100米接力校级第六名（沈阳师范大学体育运动委员会，2025.9） +6
7.沈阳师范大学第七届“承英雄之志，传校园微光”第七届新媒体大赛视频创作赛道校级一等奖。（共青团沈阳师范大学委员会，2026.6）+2.5
8.沈阳师范大学学前与初等教育学院赋能假期·蓄力 ing——学风养成打卡计划阅读打卡三等奖  （学前与初等教育学院委员会，2026.4） +3
9.沈阳师范大学学前与初等教育学院“趣味运动会”团体比赛中获得团体第二名（沈阳师范大学学前与初等教育学院委员会，2026.5）+4
10.沈阳师范大学学前与初等教育学院“趣味运动会”十人制大绳团体比赛团体一等奖（学前与初等教育学院委员会，2026.5）+5
11.沈阳师范大学学前与初等教育学院“趣味运动会”搭桥过河团体比赛团体二等奖（学前与初等教育学院委员会，2026.5） +4
12.元旦晚会团学大合唱《我的未来式》演职人员（2025.12.25）+1
13.元旦晚会节目演职人员（2025.12.25）+1</t>
  </si>
  <si>
    <t>1.2026年沈阳师范大学“师承古今，绘演经典”第九届绘本课堂大赛校级三等奖（沈阳师范大学2026.1） +1.5 
2.2026年沈阳师范大学第十七届读书文化节系列活动之“绘忆师大，逐梦芳华”第六届绘本制作大赛校级二等奖（沈阳师范大学2026.5）+8
3.学前与初等教育学院2026年“5.25”大学生心理健康节之“扭”出“心”花漾，巧艺润心灵心理健康主题创意作品院级二等奖（学前与初等教育学院团委 2026.6）+4 
4.2025新生大合唱校级一等奖（2025.10）+10
5.沈阳师范大学学前与初等教育学院赋能假期·蓄力ing--学风养成技能提升打卡赛道院级三等奖（学前与初等教育学院 2026.4） +3 
6.沈阳师范大学学前与初等教育学院赋能假期·蓄力ing--运动健康打卡赛道院级三等奖（学前与初等教育学院 2026.4）+3 
7.沈阳师范大学学前与初等教育学院赋能假期·蓄力ing--学风养成打卡计划练字赛道院级二等奖（学前与初等教育学院2026.4） +4 
8.沈阳师范大学学前与初等教育学院趣味运动会团体比赛团体院级三等奖（学前与初等教育学院2026.5）+3 
9.“沈阳师范大学大学生合唱艺术展演”非专业组中合唱《雪花的快乐》《江畔独步寻花》 校级一等奖（沈阳师范大学，2026.6）+10
10.2025年“感谢恩师，你我同行”活动“回校看老师”活动（中国教育发展基金会.2026.6） +1
11.元旦晚会团学大合唱《我的未来式》演职人员(2025.12) +1
12.沈阳师范大学学前与初等教育学院“戎光映初心，师韵践担当”主题创作大赛三等奖（学前与初等教育学院，2026.9）+3
13.“科创未来，青春行动”大学生志愿者证书（上海益优青年服务中心，2026.3） +1</t>
  </si>
  <si>
    <t>1.2026年“5·25”大学生心理健康宣传教育月活动之心理健康教育微课征集展示活动二等奖（沈阳师范大学心理健康发展指导中心，2026.5）+4 
2.2025年沈阳师范大学古诗文竞演大赛优秀奖(中国共产主义青年团沈阳师范大学委员会，沈阳师范大学图书馆，2026.1) +1
3.沈阳师范大学学前与初等教育学院2026年“5.25”大学生心理健康节之“扭”出“心”花漾，巧艺润心灵心理健康主题创意作品征集一等奖(沈阳师范大学学前与初等教育学院团委，2026.6.4)+2.5
4.沈阳师范大学学前与初等教有学院“趣味运动会”桶接彩球团体二等奖(共青团沈阳师范大学学前与初等教育学院委员会，2026.5.16) +4
5.沈阳师范大学学前与初等教育学院“趣味运动会”同心背夹球团体二等奖(共青团沈阳师范大学学前初等教育学院委员会，2026.5.16) +4
6.沈阳师范大学学前与初等教育学院赋能假期·蓄力ing—一学风养成打卡计划练字赛道三等奖(共青团沈阳师范大学学前与初等教育学院委员会，2026.4.16) +3
7.沈阳师范大学学前与初等教育学院2026年寒假「赋能假期·蓄力ing」活动技能提升打卡三等奖(共青团沈阳师范大学学前与初等教育学院委员会，2026.3.10) +3
8.2025年新生大合唱 (沈阳师范大学，2026.10.13)+10
9.2025年元旦晚会团学大合唱《我的未来式》演职人员(学前与初等教育学院，2025.12.15)+1
10.沈阳师范大学学前与初等教育学院“趣味运动会”团体比赛团体二等奖(共青团沈阳师范大学学前与初等教育学院委员会，2026.5.16)+4
11.书香画艺2026国际青少年书画大赛金奖(书香画艺东北分盟组委会，2026.7）+10
12..2025年“感谢恩师·你我同行”公益活动(中国教育发展基金会，2026.6）+1</t>
  </si>
  <si>
    <t>1.沈阳师范大学2025年校园文化青春领航工程2.0“奋进新时代青春铸华章”主题知识竞答大赛校级三等奖（共青团沈阳师范大学委员会2026.6） +6 
2.沈阳师范大学学前与初等教育学院“我的十一假期”主题征文大赛院级三等奖（学前与初等教育学院2026.4.16）+3 
3.沈阳师范大学学前与初等教育学院“我的十一假期”主题微视频大赛院级一等奖（学前与初等教育学院2026.4）+5 
4.学前与初等教育学院2026年“5.25”心理健康主题节之“扭”出“心”花漾,巧艺润心灵心理健康主题创意作品院级二等奖（学前与初等教育学院2026.）+1.33
5.2025年新生大合唱一等奖（2025.10） +10
6.第七届新媒体大赛暨“承英雄之志，传校园微光”榜样精神传承主题大赛校级三等奖（共青团沈阳师范大学委员会 2026.6） +1.5
7.沈阳师范大学学前与初等教育学院“传承榜样精神，勇担时代使命”校级一等奖（共青团沈阳师范大学学前与初等教育学院 2026.6）+0.8
8.沈阳师范大学学前与初等教育学院“趣味运动会”十人制大绳团体比赛院级二等奖（共青团沈阳师范大学学前与初等教育学院委员会 2026.5）+4
9.沈阳师范大学学前与初等教育学院“趣味运动会”团体三等奖（沈阳师范大学学前与初等教育学院 2026.5） +3
10.元旦晚会主持人 +1
11.沈阳师范大学大学生合唱艺术展演（沈阳师范大学2026.6）+10</t>
  </si>
  <si>
    <r>
      <rPr>
        <sz val="14"/>
        <color theme="1"/>
        <rFont val="宋体"/>
        <charset val="134"/>
        <scheme val="minor"/>
      </rPr>
      <t>1.2025年沈阳师范大学“第五届校园记者邀请赛”校级二等奖（沈阳师范大学党委宣传部，2025.12）+8
2.2025年沈阳师范大学“用镜头记录青春，让光影诉说故事”主题评选活动校级第三名（沈阳师范大学学生处，2025.11.3）+6
3.学前与初等教育学院 2026年“5.25”大学生心理健康节之“扭”出“心”花漾，巧艺润心灵”心理健康主题创意作品征集活动院级个人三等奖（中国共产主义青年团沈阳师范大学学前与初等教育学院委员会，2026.6）+3
4.2026年学前与初等教育“赋能假期·蓄力ing–学风养成打卡计划”技能提升打卡赛道院级三等奖（中国共产主义青年团沈阳师范大学学前与初等教育学院委员会，2026.4）+3
5.2026年学前与初等教育“赋能假期·蓄力ing–学风养成打卡计划”练字打卡赛道院级三等奖（中国共产主义青年团沈阳师范大学学前与初等教育学院委员会，2026.4）文+3
6.2026年沈阳师范大学学前与初等教育学院“趣味运动会”团体比赛团体三等奖（中国共产主义青年团沈阳师范大学学前与初等教育学院委员会，2026.5.16）+3
7.2025年2026沈阳师范大学纪念中国人民抗日战争暨世界反法西斯战争胜利80周年大合唱展演校级一等奖 +10 
8.沈阳师范大学2025年度“感谢恩师·你我同行公益活动 +1
9.2025年城市文明风青年当先锋城市友好青年有为志愿者证书（中共沈阳市委社会工作部、中国共产主义青年团沈阳市委员会、沈阳市志愿者协会，2025.9.8） +1
10.元旦晚会团学大合唱《我的未来式》演职人员+1
11.“防范非法金融活动短视频大赛”校级二等奖（沈阳师范大学，2026.6） +4</t>
    </r>
    <r>
      <rPr>
        <sz val="14"/>
        <rFont val="宋体"/>
        <charset val="134"/>
        <scheme val="minor"/>
      </rPr>
      <t xml:space="preserve">
</t>
    </r>
  </si>
  <si>
    <r>
      <rPr>
        <sz val="14"/>
        <color rgb="FF000000"/>
        <rFont val="宋体"/>
        <charset val="134"/>
        <scheme val="minor"/>
      </rPr>
      <t xml:space="preserve">1. “我爱你中国”新生大合唱一等奖（沈阳师范大学，2025.9） +10
2.沈阳师范大学“校长杯”体育系列赛“25人制”跳大绳比赛第四名（沈阳师范大学，2025.11）+6
3. 沈阳师范大学学前与初等教育学院“我的十一假期”主题征文大赛三等奖（学前与初等教育学院，2026.4） +3
4.第31届中国日报社“21世纪杯”全国英语演讲比赛校园选拔赛二等奖（21世纪报社，2026.4）+8
</t>
    </r>
    <r>
      <rPr>
        <sz val="14"/>
        <color theme="1"/>
        <rFont val="宋体"/>
        <charset val="134"/>
        <scheme val="minor"/>
      </rPr>
      <t>5. 沈阳师范大学学前与初等教育学院“趣味运动会”团体二等奖（沈阳师范大学学前与初等教育学院 2026.5） +4</t>
    </r>
    <r>
      <rPr>
        <sz val="14"/>
        <color rgb="FF000000"/>
        <rFont val="宋体"/>
        <charset val="134"/>
        <scheme val="minor"/>
      </rPr>
      <t xml:space="preserve">
6</t>
    </r>
    <r>
      <rPr>
        <sz val="14"/>
        <rFont val="宋体"/>
        <charset val="134"/>
        <scheme val="minor"/>
      </rPr>
      <t>. 沈阳师范大学学前与初等教育学院趣味运动会桶接彩球团体一等奖（沈阳师范大学学前与初等教育学院，2026.5） +5
7.沈阳师范大学学前与初等教育学院“戎光映初心，师韵践担当”主题创作大赛赛道二二等奖（学前与初等教育学院）+4</t>
    </r>
  </si>
  <si>
    <t>1.沈阳师范大学纪念中国人民抗日战争暨世界反法西斯战争胜利80周年大合唱展演校级一等奖（沈阳师范大学学前与初等教育学院，2025.9）+10 
2.沈阳师范大学“校长杯”体育系列赛“25人制”跳大绳比赛第四名（沈阳师范大学体育运动委员会，2025.10） +6
3.沈阳师范大学学前与初等教育学院“趣味运动会”十人制大绳团体一等奖（沈阳师范大学学前与初等教育学院委员会，2026.5） +5
4.元旦晚会团学大合唱《我的未来式》演职人员（2025.12.25）+1
4.沈阳师范大学学前与初等教育学院“趣味运动会”搭桥过河团体二等奖（沈阳师范大学学前与初等教育学院委员会，2026.5） +4
5.沈阳师范大学学前与初等教育学院同心背夹球团体三等奖（沈阳师范大学学前与初等教育学院委员会，2026.5） +3
6.2026沈阳市智力运动嘉年华（沈阳棋院 沈阳市魔方运动协会 优尔教育集团，2026·6）+1
7.沈阳师范大学学前与初等教育学院“国安有我 青春护航”主题比赛二等奖（沈阳师范大学学前与初等教育学院委员会，2026.4）+4
8.沈阳师范大学学前与初等教育学院“趣味运动会”团体二等奖（沈阳师范大学学前与初等教育学院委员会，2026.5）+4</t>
  </si>
  <si>
    <t>1.沈阳师范大学学前与初等教育学院“我的十一假期”主题征文大赛院级三等奖（学前与初等教育学院2026.4） +3 
2.沈阳师范大学学前与初等教育学院赋能假期·蓄力ing——学风养成打卡计划练字赛道院级三等奖（学前与初等教育学院2026.4）+3 
3.沈阳师范大学学前与初等教育学院技能提升打卡赛道院级三等奖（学前与初等教育学院2026.4）+3 
5.新生大合唱（沈阳师范大学，2025.10） +10
6..沈阳师范大学“沈师杯”篮球团体比赛学前与初等教育学院选拔赛中院级团体一等奖（学前与初等教育学院2026.4）+5 
7.沈阳师范大学学前与初等教育学院“趣味运动会”团体比赛三等奖（共青团沈阳师范大学学前与初等教育学院委员会，2026.5.16）+3 
8.沈阳师范大学“校长杯”“25人制”跳大绳比赛校级第四名（沈阳师范大学.2025.10）+6 
9.2025年度“感谢恩师，你我同行”活动（学前与初等教育学院.2026.6） +1
10.沈阳师范大学学前与初等教育学院趣味运动会十人制跳绳团体院级二等奖（学前与初等教育学院.2026.5） +4</t>
  </si>
  <si>
    <t>1沈阳师范大学学前与初等教育学院“趣味运动会”十人制大绳团体比赛团体三等奖（共青团沈阳师范大学学前与初等教育学院委员会，2026.5.16） +3
2沈阳师范大学学前与初等教育学院“趣味运动会”搭桥过河比赛团体三等奖（共青团沈阳师范大学学前与初等教育学院委员会，2026.5.16） +3
3沈阳师范大学学前与初等教育学院赋能假期·蓄力ing ——学风养成打卡计划练字赛道赛道三等奖（共青团沈阳师范大学学前与初等教育学院委员会，2026.4.16） +3
4沈阳师范大学学前与初等教育学院赋能假期·蓄力ing ——学风养成打卡计划技能提升打卡赛道三等奖（共青团沈阳师范大学学前与初等教育学院委员会，2026.3.10） +3
5沈阳师范大学古诗文竞演大赛优秀奖（共青团沈阳师范大学委员会，沈阳师范大学图书馆，2026.1） +1
6沈阳师范大学大学生合唱艺术展演一等奖（沈阳师范大学音乐学院，2026.6）+10
7.2025年新生大合唱 (沈阳师范大学，2026.10.13)+10
8.沈阳师范大学学前与初等教育学院“趣味运动会”团体比赛团体二等奖(共青团沈阳师范大学学前与初等教育学院委员会，2026.5.16)+4</t>
  </si>
  <si>
    <r>
      <rPr>
        <sz val="14"/>
        <color rgb="FF000000"/>
        <rFont val="宋体"/>
        <charset val="134"/>
        <scheme val="minor"/>
      </rPr>
      <t>1.沈阳师范大学学前与初等教育学院「赋能假期·蓄力ing」学风养成打卡计划技能提升打卡板块三等奖（沈阳师范大学学前与初等教育学院，2026.4） +3
2.沈阳师范大学"师承古今 绘演经典"第九届绘本课堂大赛三等奖（沈阳师范大学图书馆，2025.11）+6
3.沈阳师范大学学前与初等教育学院“我的十一假期”主微视频大赛二等奖（沈阳师范大学学前与初等教育学院，2026.4） +4
4.“我爱你中国”新生大合唱一等奖（沈阳师范大学，2025.9 ）+10
5. 灯火里的中国元旦晚会演职人员（沈阳师范大学学前与初等教育学院，2025.12）+1
6</t>
    </r>
    <r>
      <rPr>
        <sz val="14"/>
        <color theme="1"/>
        <rFont val="宋体"/>
        <charset val="134"/>
        <scheme val="minor"/>
      </rPr>
      <t>.沈阳师范大学学前与初等教育学院“趣味运动会”团体二等奖（沈阳师范大学学前与初等教育学院 2026.5） +4</t>
    </r>
    <r>
      <rPr>
        <sz val="14"/>
        <color rgb="FF000000"/>
        <rFont val="宋体"/>
        <charset val="134"/>
        <scheme val="minor"/>
      </rPr>
      <t xml:space="preserve">
7. 沈 阳 师 范 ⼤ 学 “ 沈 师 杯 ” ⽻ ⽑ 球 团 体 ⽐ 赛 学 前与 初 等 教 育 学 院 选 拔 赛 团 体⼀等 奖（沈阳师范大学，2026.4） +5
8.迎双新元旦晚会团学集体节目《我的未来式》唱跳表演(沈阳师范大学学前与初等教育学院，2025.12)+1
9. “聚星火筑未来”关爱孤困留守儿童公益宣传活动 志愿者（沈阳师范大学武装部，2026.5）+1
10. 2025年沈阳师范大学校级运动会参赛人员（沈阳师范大学，2025.9） +1</t>
    </r>
  </si>
  <si>
    <r>
      <rPr>
        <sz val="14"/>
        <color rgb="FF000000"/>
        <rFont val="宋体"/>
        <charset val="134"/>
        <scheme val="minor"/>
      </rPr>
      <t>1. 沈阳师范大学第十四届大学生形象礼仪汇报表演暨决赛二等奖（沈阳师范大学学生处，2026.5）+0.57
2.“我爱你中国”新生大合唱一等奖（沈阳师范大学，2025.9) +10
3. 学初院三部曲元旦晚会演职人员（沈阳师范大学学前与初等教育学院，2025.12） +1
4.迎双新元旦晚会团学集体节目《我的未来式》唱跳表演（沈阳师范大学学前与初等教育学院，2025.12） +1
5.2026“5·25”大学生心理健康宣传教育月活动之“指尖传心，治愈同行”心理团体手语操比赛三等奖（沈阳师范大学心理健康发展指导中心2026.5） +0.86
6.2025年沈阳师范大学校级运动会参赛人员（沈阳师范大学，2025.9）+1
7</t>
    </r>
    <r>
      <rPr>
        <sz val="14"/>
        <color theme="1"/>
        <rFont val="宋体"/>
        <charset val="134"/>
        <scheme val="minor"/>
      </rPr>
      <t>. 沈阳师范大学学前与初等教育学院“趣味运动会”团体二等奖（沈阳师范大学学前与初等教育学院 2026.5） +4</t>
    </r>
    <r>
      <rPr>
        <sz val="14"/>
        <color rgb="FF000000"/>
        <rFont val="宋体"/>
        <charset val="134"/>
        <scheme val="minor"/>
      </rPr>
      <t xml:space="preserve">
8.“沈阳师范大学 2026 年春季学期开学第一课”志愿者（沈阳师范大学武装部2026.3） +1
9.沈阳师范大学图书馆读书文化节学生工作志愿服务志愿者（沈阳师范大学图书馆2026.5）+1
10. “聚星火筑未来”关爱孤困留守儿童公益宣传活动 志愿者（沈阳师范大学武装部，2026.5）+1
11. 沈阳师范大学大学生合唱艺术展演校级一等奖（沈阳师范大学音乐学院，2026.6） +10
12.沈阳师范大学学前与初等教育学院“戎光映初心，师韵践担当”主题创作大赛赛道二二等奖（学前与初等教育学院）+4</t>
    </r>
  </si>
  <si>
    <r>
      <rPr>
        <sz val="14"/>
        <color theme="1"/>
        <rFont val="宋体"/>
        <charset val="134"/>
        <scheme val="minor"/>
      </rPr>
      <t>1. 新生大合唱（沈阳师范大学，2025.10.13） +10</t>
    </r>
    <r>
      <rPr>
        <sz val="14"/>
        <color rgb="FF000000"/>
        <rFont val="宋体"/>
        <charset val="134"/>
        <scheme val="minor"/>
      </rPr>
      <t xml:space="preserve">
</t>
    </r>
    <r>
      <rPr>
        <sz val="14"/>
        <color theme="1"/>
        <rFont val="宋体"/>
        <charset val="134"/>
        <scheme val="minor"/>
      </rPr>
      <t>2. 元旦晚会团学大合唱《我的未来式》演职人员(学前与初等教育学院，2025.12.25）+1</t>
    </r>
    <r>
      <rPr>
        <sz val="14"/>
        <color rgb="FF000000"/>
        <rFont val="宋体"/>
        <charset val="134"/>
        <scheme val="minor"/>
      </rPr>
      <t xml:space="preserve">
3.沈阳师范大学“师承古今，绘演经典”第九届绘本课堂大赛校级三等奖（沈阳师范大学图书馆，2026.1）  +1.5
4. “冰雪有我·激情绽放”全国高校青年宣传活动获“激情冰雪优秀践行者”（北京奥运博物馆，2026.4） +1
5.沈阳师范大学学前与初等教育学院「赋能假期·蓄力ing」学风养成打卡计划技能提升打卡赛道三等奖（学前与初等教育学院，2026.3）  +3
6.沈阳师范大学学前与初等教育学院「赋能假期·蓄力ing」学风养成打卡计划练字赛道获一等奖（学前与初等教育学院，2026.4） +5</t>
    </r>
    <r>
      <rPr>
        <sz val="14"/>
        <color rgb="FFFF0000"/>
        <rFont val="宋体"/>
        <charset val="134"/>
        <scheme val="minor"/>
      </rPr>
      <t xml:space="preserve">
</t>
    </r>
    <r>
      <rPr>
        <sz val="14"/>
        <rFont val="宋体"/>
        <charset val="134"/>
        <scheme val="minor"/>
      </rPr>
      <t>7.沈阳师范大学第六届绘本制作大赛一等奖（沈阳师范大学图书馆，2026.5）+10</t>
    </r>
    <r>
      <rPr>
        <sz val="14"/>
        <color rgb="FFFF0000"/>
        <rFont val="宋体"/>
        <charset val="134"/>
        <scheme val="minor"/>
      </rPr>
      <t xml:space="preserve">                                                                                    
</t>
    </r>
    <r>
      <rPr>
        <sz val="14"/>
        <color theme="1"/>
        <rFont val="宋体"/>
        <charset val="134"/>
        <scheme val="minor"/>
      </rPr>
      <t>8.沈阳师范大学学前与初等教育学院“趣味运动会”团体比赛三等奖（共青团沈阳师范大学学前与初等教育学院委员会，2026.5）+3</t>
    </r>
  </si>
  <si>
    <t>1. 2026年辽宁省大中小学生主持人大赛沈阳师范大学选拔赛甲组（非专业组）校级三等奖 （沈阳师范大学教务处，沈阳师范大学新闻与传播学院，2026.6） +6
2. 2026年沈阳师范大学“5.25”大学生心理健康宣传教育月漫画征集活动 校级三等奖 （沈阳师范大学心理健康发展指导中心，2026.5） +6
3. 沈阳师范大学第十七届读书文化节系列活动之“绘忆师大 逐梦芳华”第六届绘本制作大赛 校级优秀奖 （沈阳师范大学图书馆，2026.5）+1
4. 学前与初等教育学院2026年“5.25”大学生心理健康节之“扭”出“心”花漾，巧艺润心灵心理健康主题创意作品征集活动 院级三等奖（学前与初等教育学院团委 2026.6） +3
5. 沈阳师范大学学前与初等教育学院“传承榜样精神，勇担时代使命”主题比赛 院级三等奖 （共青团沈阳师范大学学前与初等教育学院委员会， 2026.3） +3
6. 沈阳师范大学学前与初等教育学院“趣味运动会”搭桥过河团体比赛 院级二等奖（共青团沈阳师范大学学前与初等教育学院委员会，2026.5） +4
7. 沈阳师范大学学前与初等教育学院“趣味运动会”团体比赛 院级二等奖（共青团沈阳师范大学学前与初等教育学院委员会，2026.5） +4
8. 优尔教育小棋王争霸赛 志愿者荣誉证书 （沈阳棋院，沈阳市魔方运动协会，优尔教育集团，2026.4） +1
9. 2026沈阳市智力运动嘉年华志愿者证书 （沈阳棋院，沈阳市魔方运动协会，优尔教育集团，2026.6） +1
10.2025年度“感谢恩师.你我同行”公益活动----“回校看老师”活动参与证明（中国教育发展基金会，2026.6）+1
11.2026年学前与初等教育学院“戎光映初心，诗韵践担当”主题创作大赛赛道一院级二等奖（学前与初等教育学院，2026.8）+4</t>
  </si>
  <si>
    <t>1.沈阳师范大学纪念中国人民抗日战争暨世界反法西斯战争胜利80周年大合唱展演（沈阳师范大学学前与初等教育学院，2025.9） +10
2.沈阳师范大学“校长杯”体育系列赛“25人制”跳大绳比赛第四名（沈阳师范大学体育运动委员会，2025.10） +6 
3.2025年沈阳师范大学古诗文竞演大赛优秀奖（沈阳师范大学委员会，沈阳师范大学图书馆，2025.12） +0.25
4.沈阳师范大学学前与教育学院赋能假期·蓄力 ing——学风养成打卡计划阅读打卡三等奖  （学前与初等教育学院委员会，2026.4）+3
5.沈阳师范大学学前与初等教育学院“趣味运动会”团体比赛中获得团体第二名（沈阳师范大学学前与初等教育学院委员会，2026.5） +4
6.沈阳师范大学学前与初等教育学院“趣味运动会”十人制大绳团体比赛团体一等奖（学前与初等教育学院委员会，2026.5）+5
7.沈阳师范大学学前与初等教育学院“趣味运动会”同心背夹球团体比赛，团体三等奖（学前与初等教育学院委员会，2026.5） +3
8.2026沈阳市智力运动嘉年华志愿者证书(沈阳棋院，沈阳市魔方运动协会，优尔教育集团，2026.6) +1</t>
  </si>
  <si>
    <t>1.沈阳师范大学学前与初等教育学院趣味运动会十人制大绳团体一等奖(沈阳师范大学学前与初等教育学院，2026.5) +5
2.沈阳师范大学学前与初等教育学院趣味运动会团体二等奖(沈阳师范大学学前与初等教育学院，2026.5) +4
3.沈阳师范大学“沈师杯”羽毛球团体比赛学前与初等教育学院选拔赛团体一等奖（沈阳师范大学，2026.3） +5
4.沈阳师范大学“沈师杯”篮球团体比赛学前与初等教育学院选拔赛中团体一等奖（沈阳师范大学，2026.6） +5
5.沈阳师范大学纪念中国人民抗日战争暨世界反法西斯战争胜利80周年大合唱展演（沈阳师范大学学前与初等教育学院，2025.9） +10
6.元旦晚会节目演职人员（2025.12.25）+1</t>
  </si>
  <si>
    <r>
      <rPr>
        <sz val="14"/>
        <color rgb="FF000000"/>
        <rFont val="宋体"/>
        <charset val="134"/>
        <scheme val="minor"/>
      </rPr>
      <t xml:space="preserve">1.“我爱你中国”新生大合唱一等奖（沈阳师范大学，2025.9） +10
2.迎双新元旦晚会团学集体节目《我的未来式》唱跳表演（沈阳师范大学学前与初等教育学院，2025.12） +1
</t>
    </r>
    <r>
      <rPr>
        <sz val="14"/>
        <color theme="1"/>
        <rFont val="宋体"/>
        <charset val="134"/>
        <scheme val="minor"/>
      </rPr>
      <t>3.沈阳师范大学学前与初等教育学院“趣味运动会”团体二等奖（沈阳师范大学学前与初等教育学院 2026.5） +4</t>
    </r>
    <r>
      <rPr>
        <sz val="14"/>
        <rFont val="宋体"/>
        <charset val="134"/>
        <scheme val="minor"/>
      </rPr>
      <t xml:space="preserve">
4.沈阳师范大学学前与初等教育学院趣味运动会桶接彩球团体一等奖（沈阳师范大学学前与初等教育学院，2026.5） +5</t>
    </r>
    <r>
      <rPr>
        <sz val="14"/>
        <color rgb="FF000000"/>
        <rFont val="宋体"/>
        <charset val="134"/>
        <scheme val="minor"/>
      </rPr>
      <t xml:space="preserve">
5.沈阳师范大学大学生合唱艺术展演校级一等奖（沈阳师范大学音乐学院，2026.6）+10</t>
    </r>
  </si>
  <si>
    <r>
      <rPr>
        <sz val="14"/>
        <color rgb="FF000000"/>
        <rFont val="宋体"/>
        <charset val="134"/>
        <scheme val="minor"/>
      </rPr>
      <t xml:space="preserve">1.“我爱你中国”新生大合唱一等奖（沈阳师范大学，2025.9） +10
2.迎双新晚会团学集体节目《我的未来式》唱跳表演（沈阳师范大学学前与初等教育学院   2025.12） +1
3.沈阳师范大学学前与初等教育学院赋能假期·蓄力ing——学风养成打卡计划技能提升打卡赛道三等奖（沈阳师范大学学前与初等教育学院，2026.4） +3
4.沈阳师范大学学前与初等教育学院“国安有我，青春护航”主题比赛二等奖（沈阳师范大学学前与初等教育学院，2026.4） +1
</t>
    </r>
    <r>
      <rPr>
        <sz val="14"/>
        <color theme="1"/>
        <rFont val="宋体"/>
        <charset val="134"/>
        <scheme val="minor"/>
      </rPr>
      <t>5.沈阳师范大学学前与初等教育学院“趣味运动会”团体二等奖（沈阳师范大学学前与初等教育学院 2026.5） +4</t>
    </r>
    <r>
      <rPr>
        <sz val="14"/>
        <color rgb="FF000000"/>
        <rFont val="宋体"/>
        <charset val="134"/>
        <scheme val="minor"/>
      </rPr>
      <t xml:space="preserve">
6.2026年沈阳师范大学“沈师杯”篮球团体比赛学前与初等教育学院选拔赛团体一等奖（沈阳师范大学学前与初等教育学院，2026.5） +5
7.沈阳师范⼤学第八届“云程万⾥,⻘春为伴”主题演讲比赛三等奖（沈阳师范⼤学大⽣勤⼯助学中心,2026.6）+6</t>
    </r>
  </si>
  <si>
    <r>
      <rPr>
        <sz val="14"/>
        <color rgb="FF000000"/>
        <rFont val="宋体"/>
        <charset val="134"/>
        <scheme val="minor"/>
      </rPr>
      <t xml:space="preserve">1.2026年沈阳师范大学“沈师杯”男女团体篮球赛学前与初等教育学院选拔赛团体一等奖（沈阳师范大学，2026.5）+5
2.2026年沈阳师范大学“沈师杯”男女团体排球学前与初等教育学院选赛团体一等奖（沈阳师范大学，2026.5） +5
</t>
    </r>
    <r>
      <rPr>
        <sz val="14"/>
        <color theme="1"/>
        <rFont val="宋体"/>
        <charset val="134"/>
        <scheme val="minor"/>
      </rPr>
      <t>3.沈阳师范大学学前与初等教育学院“趣味运动会”团体二等奖（沈阳师范大学学前与初等教育学院 2026.5） +4</t>
    </r>
    <r>
      <rPr>
        <sz val="14"/>
        <color rgb="FFFF0000"/>
        <rFont val="宋体"/>
        <charset val="134"/>
        <scheme val="minor"/>
      </rPr>
      <t xml:space="preserve">
</t>
    </r>
    <r>
      <rPr>
        <sz val="14"/>
        <rFont val="宋体"/>
        <charset val="134"/>
        <scheme val="minor"/>
      </rPr>
      <t>4.沈阳师范⼤学第八届“云程万⾥,⻘春为伴”主题演讲比赛一等奖（沈阳师范⼤学大⽣勤⼯助学中心,2026.6）+10
5沈阳师范大学大学生勤工助学中心春日校园穿搭大赛三等奖（沈阳师范大学勤工助学中心  2026.4）</t>
    </r>
    <r>
      <rPr>
        <sz val="14"/>
        <color rgb="FF000000"/>
        <rFont val="宋体"/>
        <charset val="134"/>
        <scheme val="minor"/>
      </rPr>
      <t>+6</t>
    </r>
  </si>
  <si>
    <t>1.在沈阳师范大学2025年校园文化青春领航工程2.0“奋进新时代 青春铸华章”主题知识竞答活动中荣获二等奖（共青团沈阳师范大学，2025.12)+8
2.在二0二五年沈阳师范大学“宫墙文脉，今朝回响”师大朗读者活动优秀志愿者（沈阳师范大学图书馆2025.11)+1
3.在二0二五年沈阳师范大学“玩转名著，悦读闯关”名著阅读嘉年华活动优秀志愿者（沈阳师范大学图书馆2025.10) +1 
4.在二0二六年沈阳师范大学图书馆第七十一期“聆阅”活动中积极参与，表现优异，荣获三等奖   （沈阳师范大学图书馆2026.2)+6         
5. 沈阳师范大学学前与初等教育学院赋能假期·蓄力ing--学风养成打卡计划练字赛道荣获一等奖。（共青团沈阳师范大学学前与初等教育学院委员会2026.4）+5
6.2025年元旦晚会团学大合唱《我的未来式》演职人员(学前与初等教育学院，2025.12.15)+1
7.沈阳师范大学学前与初等教育学院“趣味运动会”团体比赛团体二等奖(共青团沈阳师范大学学前与初等教育学院委员会，2026.5.16)+4
8.“回校看老师”活动（2026。6）+1
9.在二0二六年沈阳师范大学“桃李芬芳，共贺华诞”师大朗读者活动中荣获优秀志愿者(沈阳师范大学图书馆，2026.5)+1
10.在二O二六年阳师范大学“玩转名著，悦读闯关”名著阅读嘉年华活动中，荣获优秀志愿者(沈阳师范大学图书馆，2026.5）+1</t>
  </si>
  <si>
    <t>1.沈阳师范大学学前与初等教育学院“趣味运动会”同心背夹球比赛团体二等奖（共青团沈阳师范大学学前与初等教育学院委员会，2026.5）+4  
2.沈阳师范大学古诗文竞演大赛优秀奖（共青团沈阳师范大学委员会，沈阳师范大学图书馆，2026.1）+0.25
3沈阳师范大学大学生合唱艺术展演一等奖（沈阳师范大学音乐学院，2026.6）+10                                                         
4.2025年校园文化青春领航工程2.0“奋进新时代青春铸华章”主题知识竞答活动中荣获三等奖（共青团沈阳师范大学委员会2025） +6
5.沈阳师范大学学前与初等教育学院"21天共读·书香漂流"读书活动读书笔记赛道三等奖（沈阳师范大学学前与初等教育学院，2026.4） +3
6.2025年元旦晚会团学大合唱《我的未来式》演职人员(学前与初等教育学院，2025.12)+1
7.沈阳师范大学学前与初等教育学院“趣味运动会”团体比赛团体二等奖(共青团沈阳师范大学学前与初等教育学院委员会，2026.5)+4</t>
  </si>
  <si>
    <r>
      <rPr>
        <sz val="14"/>
        <color rgb="FF000000"/>
        <rFont val="宋体"/>
        <charset val="134"/>
        <scheme val="minor"/>
      </rPr>
      <t>1. “我爱你中国”新生大合唱一等奖（沈阳师范大学，2025.9）+10
2. 沈阳师范大学"师承古今绘演经典"第九届绘本课堂大赛三等奖（沈阳师范大学图书馆，2025.11） +1.5
3. 沈阳师范大学学前与初等教育学院“我的十一假期”主题微视频大赛二等奖（学前与初等教育学院，2026.4） +2
4. 沈阳师范大学第十四届大学生形象礼仪汇报表演暨决赛二等奖（沈阳师范大学学生处，2026.5） +0.57
5. 迎双新元旦晚会团学集体节目《我的未来式》唱跳表演（沈阳师范大学，2025.12）+1
6.2026沈阳师范大学“沈师杯”羽毛球混合赛团体一等奖（沈阳师范大学，2026.3） +5
7</t>
    </r>
    <r>
      <rPr>
        <sz val="14"/>
        <color theme="1"/>
        <rFont val="宋体"/>
        <charset val="134"/>
        <scheme val="minor"/>
      </rPr>
      <t>.沈阳师范大学学前与初等教育学院“趣味运动会”团体二等奖（沈阳师范大学学前与初等教育学院 2026.5） +4</t>
    </r>
    <r>
      <rPr>
        <sz val="14"/>
        <color rgb="FF000000"/>
        <rFont val="宋体"/>
        <charset val="134"/>
        <scheme val="minor"/>
      </rPr>
      <t xml:space="preserve">
8. “沈阳师范大学 2026 年春季学期开学第一课”志愿者（沈阳师范大学武装部2026.3）+1
9</t>
    </r>
    <r>
      <rPr>
        <sz val="14"/>
        <color theme="1"/>
        <rFont val="宋体"/>
        <charset val="134"/>
        <scheme val="minor"/>
      </rPr>
      <t>. 2025年沈阳师范大学校级运动会参赛人员（沈阳师范大学，2025.9）+1</t>
    </r>
    <r>
      <rPr>
        <sz val="14"/>
        <color rgb="FF000000"/>
        <rFont val="宋体"/>
        <charset val="134"/>
        <scheme val="minor"/>
      </rPr>
      <t xml:space="preserve">
10. “聚星火筑未来”关爱孤困留守儿童公益宣传活动 志愿者（沈阳师范大学武装部，2026.5）+1</t>
    </r>
  </si>
  <si>
    <t>1沈阳师范大学学前与初等教育学院“趣味运动会”桶接彩球团体二等奖（共青团沈阳师范大学学前与初等教育学院委员会，2026.5） +4
2.学前与初等教育学院2026年“5.25”大学生心理健康节之“扭”出“心”花漾，巧艺润心灵心理健康主题创意作品征集活动一等奖（学前与初等教育学院团委，2026.6）+5
3.沈阳师范大学第二十一届体育健身运动大会学前与初等教育学院女子100米初选赛第六名（学前与初等教育学院团委 2025.10） +2
4.沈阳师范大学第二十一届体育健身运动大会学前与初等教育学院女子4×100米初选赛第七名（学前与初等教育学院团委2025.10） +2
5.沈阳师范大学大学生合唱艺术展演一等奖（沈阳师范大学音乐学院，2026.6）+10
6.沈阳师范大学学前与初等教育学院“趣味运动会”团体比赛团体二等奖(共青团沈阳师范大学学前与初等教育学院委员会，2026.5.16)+4</t>
  </si>
  <si>
    <r>
      <rPr>
        <sz val="14"/>
        <color rgb="FF000000"/>
        <rFont val="宋体"/>
        <charset val="134"/>
        <scheme val="minor"/>
      </rPr>
      <t xml:space="preserve">1.“我爱你中国”新生大合唱一等奖（沈阳师范大学，2025.9）+10
2.沈阳师范大学学前与初等教育学院「赋能假期·蓄力ing 」学风养成打卡计划阅读赛道二等奖（学前与初等教育学院，2026.4） +4
3.学前与初等教育学院 2026年“5.25”大学生心理健康节之“扭”出“心”花漾，巧艺润心灵”心理健康主题创意作品征集活动院级三等奖（共青团沈阳师范大学学前与初等教育学院委员会，2026.6） +3
</t>
    </r>
    <r>
      <rPr>
        <sz val="14"/>
        <rFont val="宋体"/>
        <charset val="134"/>
        <scheme val="minor"/>
      </rPr>
      <t>4.沈阳师范大学学前与初等教育学院趣味运动会桶接彩球团体一等奖（沈阳师范大学学前与初等教育学院，2026.5） +5</t>
    </r>
    <r>
      <rPr>
        <sz val="14"/>
        <color rgb="FF000000"/>
        <rFont val="宋体"/>
        <charset val="134"/>
        <scheme val="minor"/>
      </rPr>
      <t xml:space="preserve">
5.沈阳师范大学学前与初等教育学院“趣味运动会”团体二等奖（沈阳师范大学学前与初等教育学院 2026.5） +4
6.院迎双新元旦晚会团学集体节目《我的未来式》唱跳表演（沈阳师范大学学前与初等教育学院，2025.12） +1</t>
    </r>
  </si>
  <si>
    <t>1.2026年“5·25”大学生心理健康宣传教育月活动之“指尖传心，治愈同行”心理团体手语操比赛三等奖（沈阳师范大学心理健康发展指导中心2026.5）+3
2.沈阳师范大学“校长杯”体育系列赛“25人制”跳大绳第四名(沈阳师范大学体育运动委员会，2025.11.7) +6
3.沈阳师范大学“校长杯”体育系列赛足球比赛道德风尚奖(沈阳师范大学体育运动委员会，2026.5.20) +5
4.沈阳师范大学学前与初等教育学院“趣味运动会”十人制大绳团体比赛中荣获团体二等奖（共青团沈阳师范大学学前与初等教育学院委员会2026.5.16） +4
5.沈阳师范大学学前与初等教育学院“趣味运动会”团体比赛中荣获团体三等奖（共青团沈阳师范大学学前与初等教育学院委员会2026.5.16） +3
6.沈阳师范大学图书馆读书文化节学生工作志愿者证书（沈阳师范大学图书馆 2026.5） +1
7.“沈阳师范大学2026年春季学习开学第一课”志愿者证书（沈阳师范大学武装部 2026.3） +1
8.“聚星火筑未来"关爱孤困留守儿童公益宜传活动青年志愿者证书（沈阳师范大学武装部2026.5.2） +1
9.“科创未来 青春行动”大学生志愿者证书（上海益优青年服务中心 上海晨光公益基金会2026.3） +1
10.元旦晚会演职人员 +1</t>
  </si>
  <si>
    <t>1.沈阳师范大学纪念中国人民抗日战争暨世界反法西斯战争胜利80周年大合唱展演（沈阳师范大学学前与初等教育学院，2025.9） +10
2.沈阳师范大学“校长杯”体育系列赛“25人制”跳大绳比赛第四名（沈阳师范大学体育运动委员会，2025.10） +6
3.沈阳师范大学学前与初等教育学院趣味运动会跳绳团体一等奖(沈阳师范大学学前与初等教育学院，2026.5) +5 
4.沈阳师范大学学前与初等教育学院趣味运动会团体二等奖(沈阳师范大学学前与初等教育学院，2026.5) +4</t>
  </si>
  <si>
    <t>1.沈阳师范大学学前与初等教育学院赋能假期·蓄力ing--学风养成打卡计划阅读赛道荣获一等奖(共青团沈阳师范大学学前与初等教育学院委员会，2026.4.16)+5                                                       
2.沈阳师范大学学前与初等教育学院“趣味运动会”十人制大绳团体比赛团体三等奖（共青团沈阳师范大学学前与初等教育学院委员会，2026.5.16)  +3 
3.沈阳师范大学学前与初等教育学院“趣味运动会”搭桥过河比赛团体三等奖（共青团沈阳师范大学学前与初等教育学院委员会，2026.5.16） +3
4.2025年新生大合唱 (沈阳师范大学，2026.10.13)+10
5.沈阳师范大学学前与初等教育学院“趣味运动会”团体比赛团体二等奖(共青团沈阳师范大学学前与初等教育学院委员会，2026.5.16)+4</t>
  </si>
  <si>
    <r>
      <rPr>
        <sz val="14"/>
        <color rgb="FF000000"/>
        <rFont val="宋体"/>
        <charset val="134"/>
        <scheme val="minor"/>
      </rPr>
      <t xml:space="preserve">1.“我爱你中国”新生大合唱一等奖（沈阳师范大学 2025.9） +10
</t>
    </r>
    <r>
      <rPr>
        <sz val="14"/>
        <color theme="1"/>
        <rFont val="宋体"/>
        <charset val="134"/>
        <scheme val="minor"/>
      </rPr>
      <t>2.沈阳师范大学学前与初等教育学院“趣味运动会”团体二等奖（沈阳师范大学学前与初等教育学院 2026.5） +4</t>
    </r>
    <r>
      <rPr>
        <sz val="14"/>
        <color rgb="FF000000"/>
        <rFont val="宋体"/>
        <charset val="134"/>
        <scheme val="minor"/>
      </rPr>
      <t xml:space="preserve">
3.灯火里的中国元旦晚会演职人员（沈阳师范大学学前与初等教育学院，2025.12） +1
4.沈阳师范大学大学生合唱艺术展演校级一等奖（沈阳师范大学音乐学院，2026.6）+10</t>
    </r>
  </si>
  <si>
    <r>
      <rPr>
        <sz val="14"/>
        <color rgb="FF000000"/>
        <rFont val="宋体"/>
        <charset val="134"/>
        <scheme val="minor"/>
      </rPr>
      <t xml:space="preserve">1.“我爱你中国”新生大合唱一等奖（沈阳师范大学，2025-9） +10
2.2025年沈阳师范大学校级运动会参赛人员（沈阳师范大学，2025-9）+1
3.学前与初等教育学院 2026年“5.25”大学生心理健康节之“扭”出“心”花漾，巧艺润心灵”心理健康主题创意作品征集活动院级二等奖（共青团沈阳师范大学学前与初等教育学院委员会，2026-6） +4
</t>
    </r>
    <r>
      <rPr>
        <sz val="14"/>
        <color theme="1"/>
        <rFont val="宋体"/>
        <charset val="134"/>
        <scheme val="minor"/>
      </rPr>
      <t>4. 沈阳师范大学学前与初等教育学院“趣味运动会”团体二等奖（沈阳师范大学学前与初等教育学院 2026-5） +4</t>
    </r>
    <r>
      <rPr>
        <sz val="14"/>
        <color rgb="FF000000"/>
        <rFont val="宋体"/>
        <charset val="134"/>
        <scheme val="minor"/>
      </rPr>
      <t xml:space="preserve">
</t>
    </r>
    <r>
      <rPr>
        <sz val="14"/>
        <color theme="1"/>
        <rFont val="宋体"/>
        <charset val="134"/>
        <scheme val="minor"/>
      </rPr>
      <t>5. 沈阳师范大学学前与初等教育学院趣味运动会桶接彩球团体一等奖（沈阳师范大学学前与初等教育学院，2026-5） +5</t>
    </r>
    <r>
      <rPr>
        <sz val="14"/>
        <color rgb="FF000000"/>
        <rFont val="宋体"/>
        <charset val="134"/>
        <scheme val="minor"/>
      </rPr>
      <t xml:space="preserve">
6.学院迎双新元旦晚会团学集体节目《我的未来式》唱跳表演（沈阳师范大学学前与初等教育学院，2025-12) +1</t>
    </r>
  </si>
  <si>
    <r>
      <rPr>
        <sz val="14"/>
        <color rgb="FF000000"/>
        <rFont val="宋体"/>
        <charset val="134"/>
        <scheme val="minor"/>
      </rPr>
      <t>1..参加迎双新晚会团学集体节目《我的未来式》唱跳表演（学前与初等教育学院，2025.12）+1
2.2025年沈阳师范大学“师承古今 绘演经典”第九届绘本课堂大赛校级三等奖（沈阳师范大学图书馆，共青团沈阳师范大学委员会，2026.1） +1.5
3.沈阳师范大学学前与初等教育学院赋能假期•蓄力 ing——学风养成打卡计划练字赛道三等奖（学前与初等教育学院，2026.4） +3
4. 沈阳师范大学学前与初等教育学院“国安有我 青春护航”主题比赛二等奖（学前与初等教育学院，2026.4）+4
5. 2026年沈阳师范大学“5.25”大学生心理健康宣传教育月漫画征集活动中校级三等奖（沈阳师范大学心理健康发展指导中心，2026.5） +3
6</t>
    </r>
    <r>
      <rPr>
        <sz val="14"/>
        <color theme="1"/>
        <rFont val="宋体"/>
        <charset val="134"/>
        <scheme val="minor"/>
      </rPr>
      <t>.第六届绘本制作大赛校级一等奖（沈阳师范大学图书馆，2026.5）+5</t>
    </r>
    <r>
      <rPr>
        <sz val="14"/>
        <color rgb="FF000000"/>
        <rFont val="宋体"/>
        <charset val="134"/>
        <scheme val="minor"/>
      </rPr>
      <t xml:space="preserve">
7</t>
    </r>
    <r>
      <rPr>
        <sz val="14"/>
        <color theme="1"/>
        <rFont val="宋体"/>
        <charset val="134"/>
        <scheme val="minor"/>
      </rPr>
      <t>. 沈阳师范大学学前与初等教育学院“趣味运动会”团体二等奖（沈阳师范大学学前与初等教育学院 2026.5） +4</t>
    </r>
    <r>
      <rPr>
        <sz val="14"/>
        <color rgb="FF000000"/>
        <rFont val="宋体"/>
        <charset val="134"/>
        <scheme val="minor"/>
      </rPr>
      <t xml:space="preserve">
8.学前与初等教育学院2026年“5.25”大学生心理健康节之“扭”出“心”花漾，巧艺润心灵心理健康主题创意作品征集活动中三等奖（共青团沈阳师范大学学前与初等教育学院委员会，2026.6）+3</t>
    </r>
  </si>
  <si>
    <t>1.沈阳师范大学学前与初等教育学院赋能假期·蓄力ing-学风养成打卡计划阅读赛道二等奖 2026.4.16  学前与初等教育团委 +4
2.沈阳师范大学“校长杯”体育系列赛“25人制”跳大绳比赛第四名（沈阳师范大学体育运动委员会，2025.10） +6
3.沈阳师范大学学前与初等教育学院趣味运动会团体二等奖(沈阳师范大学学前与初等教育学院，2026.5) +4
4.沈阳智力运动嘉年华 （优尔教育集团，2026.6.6) +1
5.沈阳师范大学学前与初等教育学院趣味运动会"十人制大绳团体比赛"团体一等奖（沈阳师范大学学前与初等教育学院，2026.5） +5
6.沈阳师范大学学前与初等教育学院趣味运动会"搭桥过河团体比赛"团体二等奖（沈阳师范大学学前与初等教育学院， 2026.5） +4</t>
  </si>
  <si>
    <t>1.在沈阳师范大学第二十一届体育健身运动大会学前与初等教育学院女子400米初选赛荣获第二名 (学前与初等教育学院团委 2025.10.17) +4
2.在沈阳师范大学第二十一届体育健身运动大会学前与初等教育学院女子100米初选赛荣获第二名 (学前与初等教育学院团委 2025.10.17) +4
3.在沈阳师范大学第二十一届体育健身运动大会学前与初等教育学院女子4×400米初选赛荣获第二名 (学前与初等教育学院团委 2025.10.17) +4
4.沈阳师范大学学前与初等教育学院‘趣味运动会’搭桥过河团体比赛中荣获三等奖（共青团沈阳师范大学学前与初等教育学院委员会2026.5.16） +3
5.沈阳师范大学学前与初等教育学院‘趣味运动会’同心背夹球团体比赛中荣获二等奖（共青团沈阳师范大学学前与初等教育学院委员会2026.5.16） +4
6..2025年元旦晚会节目演职人员(学前与初等教育学院，2025.12.25) +1
7.沈阳师范大学学前与初等教育学院“趣味运动会”团体比赛团体二等奖(共青团沈阳师范大学学前与初等教育学院委员会，2026.5.16)+4</t>
  </si>
  <si>
    <t>1沈阳师范大学学前与初等教育学院“趣味运动会”十人制大绳团体比赛团体三等奖（共青团沈阳师范大学学前与初等教育学院委员会，2026.5.16） +3
2沈阳师范大学学前与初等教育学院“趣味运动会”搭桥过河比赛团体三等奖（共青团沈阳师范大学学前与初等教育学院委员会，2026.5.16） +3
3.沈阳师范大学学前与初等教育学院“趣味运动会”同心背夹球比赛团体二等奖（共青团沈阳师范大学学前与初等教育学院委员会，2026.5.16）+4
4.2025年新生大合唱 (沈阳师范大学，2026.10.13)+10
5.沈阳师范大学学前与初等教育学院“趣味运动会”团体比赛团体二等奖(共青团沈阳师范大学学前与初等教育学院委员会，2026.5.16)+4</t>
  </si>
  <si>
    <r>
      <rPr>
        <sz val="14"/>
        <color theme="1"/>
        <rFont val="宋体"/>
        <charset val="134"/>
        <scheme val="minor"/>
      </rPr>
      <t>1.2026年沈阳师范大学学前与初等教育学院“趣味运动会”团体比赛团体三等奖（共青团沈阳师范大学学前与初等教育学院委员会，2026.5)+3</t>
    </r>
    <r>
      <rPr>
        <sz val="14"/>
        <color rgb="FFFF0000"/>
        <rFont val="宋体"/>
        <charset val="134"/>
        <scheme val="minor"/>
      </rPr>
      <t xml:space="preserve">
</t>
    </r>
    <r>
      <rPr>
        <sz val="14"/>
        <rFont val="宋体"/>
        <charset val="134"/>
        <scheme val="minor"/>
      </rPr>
      <t>2.元旦晚会节目演职人员（2025.12.25）+1</t>
    </r>
    <r>
      <rPr>
        <sz val="14"/>
        <color rgb="FFFF0000"/>
        <rFont val="宋体"/>
        <charset val="134"/>
        <scheme val="minor"/>
      </rPr>
      <t xml:space="preserve">
</t>
    </r>
    <r>
      <rPr>
        <sz val="14"/>
        <color theme="1"/>
        <rFont val="宋体"/>
        <charset val="134"/>
        <scheme val="minor"/>
      </rPr>
      <t>3.沈阳师范大学学前与初等教育学院赋能假期·蓄力ing——学风养成打卡计划阅读赛道院级一等奖（共青团沈阳师范大学学前与初等教育学院委员会，2026.4）+5
4.沈阳师范大学第21届体育健身运动大会学前与初等教育学院女子200m初选赛第三名（学前与初等教育学院团委，2025.10.17）+3</t>
    </r>
    <r>
      <rPr>
        <sz val="14"/>
        <color rgb="FFFF0000"/>
        <rFont val="宋体"/>
        <charset val="134"/>
        <scheme val="minor"/>
      </rPr>
      <t xml:space="preserve">
</t>
    </r>
    <r>
      <rPr>
        <sz val="14"/>
        <color theme="1"/>
        <rFont val="宋体"/>
        <charset val="134"/>
        <scheme val="minor"/>
      </rPr>
      <t xml:space="preserve">5.新生大合唱（2025.10.13）+10
6.元旦晚会团学大合唱《我的未来式》演职人员（2025.12.25）+1
</t>
    </r>
  </si>
  <si>
    <r>
      <rPr>
        <sz val="14"/>
        <color theme="1"/>
        <rFont val="宋体"/>
        <charset val="134"/>
        <scheme val="minor"/>
      </rPr>
      <t>1.2026年沈阳师范大学学前与初等教育学院“趣味运动会”团体比赛团体三等奖（共青团沈阳师范大学学前与初等教育学院委员会，2026.05）+3
2</t>
    </r>
    <r>
      <rPr>
        <sz val="14"/>
        <rFont val="宋体"/>
        <charset val="134"/>
        <scheme val="minor"/>
      </rPr>
      <t>.2026年沈阳师范大学大学生合唱艺术展演一等奖（沈阳师范大学音乐学院，2026.06）+10</t>
    </r>
    <r>
      <rPr>
        <sz val="14"/>
        <color rgb="FFFF0000"/>
        <rFont val="宋体"/>
        <charset val="134"/>
        <scheme val="minor"/>
      </rPr>
      <t xml:space="preserve">
</t>
    </r>
    <r>
      <rPr>
        <sz val="14"/>
        <rFont val="宋体"/>
        <charset val="134"/>
        <scheme val="minor"/>
      </rPr>
      <t>3</t>
    </r>
    <r>
      <rPr>
        <sz val="14"/>
        <color theme="1"/>
        <rFont val="宋体"/>
        <charset val="134"/>
        <scheme val="minor"/>
      </rPr>
      <t>.新生大合唱（2025.10.13）+10</t>
    </r>
  </si>
  <si>
    <t>1.沈阳师范大学“校长杯”体育系列赛“25人制”跳大绳第四名(沈阳师范大学，2025.11)   +6
2.沈阳师范大学“校长杯”体育系列赛乒乓球男子单打第六名(沈阳师范大学，2025.11)  +4
3.沈阳师范大学“沈师杯”男子五人制足球团体赛学前与初等教育学院选拔赛“团体一等奖”(共青团沈阳师范大学学前与初等教育学院委员会，2026.6.)   +5
4.沈阳师范大学“沈师杯”篮球比赛学前与初等教育学院选拔赛“团体一等奖”(共青团沈阳师范大学学前与初等教育学院委员会，2026.6) +5                       
5.沈阳师范大学学前与初等教育学院“趣味运动会”团体比赛三等奖（共青团沈阳师范大学学前与初等教育学院委员会，2026.5）+3</t>
  </si>
  <si>
    <t>1.沈阳师范大学第二十一届体育健身运动大会学前与初等教育学院女子200米初选赛第二名 (学前与初等教育学院团委 2025.10) +4
2.沈阳师范大学“校长杯”体育系列赛“25人制”跳大绳比赛第四名 (沈阳师范大学体育运动委员会 2025.10) +6
3.沈阳师范大学“校长杯”系列赛足球赛体育道德风尚奖 (沈阳师范大学体育委员会 2026.5) +5
4.元旦晚会团学大合唱《我的未来式》演职人员（2025.12.25）+1
5.沈阳师范大学学前与初等教育学院赋能假期·蓄力 ing——学风养成打卡计划运动健康打卡活动三等奖 (沈阳师范大学学前与初等教育学院 2026.4) +3
6.沈阳师范大学学前与初等教育学院趣味运动会团体二等奖(沈阳师范大学学前与初等教育学院，2026.5) +4</t>
  </si>
  <si>
    <t>1.沈阳师范大学纪念中国人民抗日战争暨世界反法西斯战争胜利80周年大合唱展演（沈阳师范大学学前与初等教育学院，2025.9） +10
2.沈阳师范大学学前与初等教育学院2026年寒假赋能假期·蓄力ing学风养成打卡计划运动健康打卡活动三等奖（沈阳师范大学学前与初等教育学院，2026.4） +3
3.沈阳师范大学学前与初等教育学院“趣味运动会”团体二等奖（沈阳师范大学学前与初等教育学院委员会，2026.5） +4
4.元旦晚会节目演职人员（2025.12.25）+1
5.2026年学前与初等教育学院“戎光映初心，诗韵践担当”主题创作大赛赛道二院级三等奖（学前与初等教育学院，2026.8）+3
6.希望工程H1助登行动"活动奉献青春的力量彰显了青年志愿者的高尚品质与社会责任感被评为优秀志愿者（昆明市五华区青年志愿者协会，2025.12）+1
7.二O二五年沈阳师范大学古诗文竞演大赛校级优秀奖(共青团沈阳师范大学委员会，2026.1）+0.5</t>
  </si>
  <si>
    <r>
      <rPr>
        <sz val="14"/>
        <color rgb="FF000000"/>
        <rFont val="宋体"/>
        <charset val="134"/>
        <scheme val="minor"/>
      </rPr>
      <t xml:space="preserve">1.2026年沈阳市智力运动嘉年华 志愿者证书（沈阳市魔方运动协会，2026.6）+1
2.沈阳师范大学第二十一届体育健身运动大会学前与初等教育学院女子100米初赛第五名（学前与初等教育学院团委，2025.10） +2
3.沈阳师范大学学前与初等教育学院「赋能假期·蓄力ing」学风养成打卡计划练字赛道获三等奖（学前与初等教育学院，2026.4） +3
</t>
    </r>
    <r>
      <rPr>
        <sz val="14"/>
        <color theme="1"/>
        <rFont val="宋体"/>
        <charset val="134"/>
        <scheme val="minor"/>
      </rPr>
      <t>4.新生大合唱（沈阳师范大学，2025.10.13）+10</t>
    </r>
    <r>
      <rPr>
        <sz val="14"/>
        <color rgb="FF000000"/>
        <rFont val="宋体"/>
        <charset val="134"/>
        <scheme val="minor"/>
      </rPr>
      <t xml:space="preserve">
5.沈阳师范大学学前与初等教育学院「赋能假期·蓄力ing」学风养成打卡计划技能提升打卡赛道三等奖（学前与初等教育学院，2026.3）  +3                                                                
6.沈阳师范大学学前与初等教育学院“趣味运动会”团体比赛三等奖（共青团沈阳师范大学学前与初等教育学院委员会，2026.5）+3</t>
    </r>
  </si>
  <si>
    <t>1.沈阳师范大学学前与初等教育学院“趣味运动会”十人制大绳团体一等奖（共青团沈阳师范大学学前与初等教育委员会2026.5 ） +5
2.沈阳师范大学学前与初等教育学院“趣味运动会”团体比赛中获得团体第二名（沈阳师范大学学前与初等教育学院委员会，2026.5） +4
3.沈阳师范大学学前与初等教育学院赋能假期·蓄力 ing——学风养成打卡运动健康打卡赛道三等奖（沈阳师范大学学前与初等教育学院，2026.4） +3
4.“以劳育人，用劳动之美绘就青春底色”2026年易班优课劳动教育系列活动一等奖（沈阳师范大学学前与初等教育学院，2026.5） +10</t>
  </si>
  <si>
    <t>1.沈阳师范大学学前与初等教育学院“趣味运动会”同心背夹球团体比赛团体三等奖（学前与初等教育学院委员会，2026.5） +3
2.沈阳师范大学学前与初等教育学院“趣味运动会”团体二等奖（沈阳师范大学学前与初等教育学院委员会，2026.5） +4
3.沈阳师范大学纪念中国人民抗日战争暨世界反法西斯战争胜利80周年大合唱展演（沈阳师范大学学前与初等教育学院，2025.9） +10
4.优尔教育小棋王争霸赛(优尔教育集团，2026.4) +1
5.沈阳师范大学赋能假期·蓄力 ing——学风养成打卡计划阅读打卡三等奖  （学前与初等教育学院委员会，2026.4） +3
6.元旦晚会团学大合唱《我的未来式》演职人员（2025.12.25）+1</t>
  </si>
  <si>
    <r>
      <rPr>
        <sz val="14"/>
        <color rgb="FF000000"/>
        <rFont val="宋体"/>
        <charset val="134"/>
        <scheme val="minor"/>
      </rPr>
      <t xml:space="preserve">1.“我爱你中国”新生大合唱一等奖（沈阳师范大学，2025.9）    +10          
</t>
    </r>
    <r>
      <rPr>
        <sz val="14"/>
        <color theme="1"/>
        <rFont val="宋体"/>
        <charset val="134"/>
        <scheme val="minor"/>
      </rPr>
      <t xml:space="preserve">2.2025年沈阳师范大学校级运动会参赛人员（沈阳师范大学，2025.9）  +1              </t>
    </r>
    <r>
      <rPr>
        <sz val="14"/>
        <color rgb="FF000000"/>
        <rFont val="宋体"/>
        <charset val="134"/>
        <scheme val="minor"/>
      </rPr>
      <t xml:space="preserve">
</t>
    </r>
    <r>
      <rPr>
        <sz val="14"/>
        <color theme="1"/>
        <rFont val="宋体"/>
        <charset val="134"/>
        <scheme val="minor"/>
      </rPr>
      <t>3.沈阳师范大学学前与初等教育学院“趣味运动会”团体二等奖（沈阳师范大学学前与初等教育学院 2026.5） +4</t>
    </r>
    <r>
      <rPr>
        <sz val="14"/>
        <color rgb="FF000000"/>
        <rFont val="宋体"/>
        <charset val="134"/>
        <scheme val="minor"/>
      </rPr>
      <t xml:space="preserve">
4.沈阳师范大学学前与初等教育</t>
    </r>
    <r>
      <rPr>
        <sz val="14"/>
        <color theme="1"/>
        <rFont val="宋体"/>
        <charset val="134"/>
        <scheme val="minor"/>
      </rPr>
      <t>学院趣味运动会桶接彩球团体一等奖（沈阳师范大学学前与初等教育学院，2026.5）+5</t>
    </r>
    <r>
      <rPr>
        <sz val="14"/>
        <color rgb="FF000000"/>
        <rFont val="宋体"/>
        <charset val="134"/>
        <scheme val="minor"/>
      </rPr>
      <t xml:space="preserve">
5. 参加迎双新晚会团学集体节目《我的未来式》唱跳表演（沈阳师范大学学前与初等教育学院  2025.12)     +1
6.2025年度“感谢恩师，你我同行”公益活动（中国教育发展基金会2026.6）+1</t>
    </r>
  </si>
  <si>
    <t>1.沈阳师范大学第二十一届体育健身运动大会学前与初等教育学院女子跳远初选赛第三名 （学前与初等教育学院团委，2025.10）+3
2.沈阳师范大学学前与初等教育学院赋能假期·蓄力 ing——学风养成打卡计划练字打卡三等奖（学前与初等教育学院团委， 2026.4） +3
3.优尔教育小棋王争霸赛（沈阳棋院 沈阳市魔方运动协会 优尔教育集团，2026.4） +1
4沈阳师范大学学前与初等教育学院“趣味运动会”搭桥过河团队比赛团体二等奖 （共青团沈阳师范大学前与初等教育学院，2026.5） +4  
5.沈阳师范大学学前与初等教育学院“趣味运动会”班级团体二等奖（共青团沈阳师范大学学前与初等教育学院委员会，2025.5）   +4                            
6. 沈阳师范大学第十七届读书文化节系列活动之“绘忆师大 逐梦芳华”第六届绘本制作大赛 校级优秀奖（沈阳师范大学图书馆，2026.5） +0.5 
7.沈阳智力运动嘉年华（沈阳棋院 沈阳市魔方协会 优尔教育集团，2026.6.6） +1
8.2026年大学生创新创业训练计划项目校级答辩工作优秀志愿者（沈阳师范大学大学生创新创业中心，2026.6） +1
9.2025年度“感谢恩师.你我同行”公益活动----“回校看老师”活动参与证明（中国教育发展基金会，2026.6）+1
10.2026年学前与初等教育学院“戎光映初心，诗韵践担当”主题创作大赛赛道二院级三等奖（学前与初等教育学院，2026.8）+3</t>
  </si>
  <si>
    <t>1沈阳师范大学学前与初等教育学院“趣味运动会”十人制大绳团体比赛团体三等奖（共青团沈阳师范大学学前与初等教育学院委员会，2026.5.16）+3
2沈阳师范大学学前与初等教育学院“趣味运动会”同心背夹球比赛团体二等奖（共青团沈阳师范大学学前与初等教育学院委员会，2026.5.16） +4
3沈阳师范大学学前与初等教育学院“传承榜样精神，勇担时代使命”主题比赛三等奖（共青团沈阳师范大学学前与初等教育学院委员会，2026.3.1） +1.5
4.2025年沈阳师范大学校长杯体育系列赛25人制跳大绳比赛第四名(沈阳师范大学体育运动委员会2025.10.29到11.7) +6
5.沈阳师范大学学前与初等教育学院“趣味运动会”团体比赛团体二等奖(共青团沈阳师范大学学前与初等教育学院委员会，2026.5.16)+4
6.志愿者证书（沈阳棋院，2026.4）+1
7.志愿者证书（沈阳棋院，2026.6）+1
8.“回校看老师”活动（中国教育发展基金会，2026.6）+1</t>
  </si>
  <si>
    <t>1.沈阳师范大学学前与初等教育学院赋能假期·蓄力ing——学风养成打卡计划练字赛道院级三等奖（学前与初等教育学院2026.4）+3
2.新生大合唱校级一等奖（2025.10） +10
3.沈阳师范大学学前与初等教育学院“趣味运动会”团体比赛 团体三等奖 +3
4.2025年“感谢恩师，你我同行”“回校看老师”活动 +1
5.沈阳师范大学学前与初等教育学院赋能假期·蓄力ing——学风养成打卡计划技能提升打卡赛道赛道院级三等奖（学前与初等教育学院2026.4）+3</t>
  </si>
  <si>
    <t>1.2026沈阳市智力运动嘉年华志愿者证书（沈阳棋院，沈阳市魔方运动协会，优尔教育集团，2026.6） +1
2.优尔教育小棋王争霸赛志愿者证书（沈阳棋院，沈阳市魔方运动协会，优尔教育集团，2026.4）+1 
3.沈阳师范大学学前与初等教育学院2026年寒假赋能假期·蓄力ing学风养成打卡计划阅读赛道二等奖（学前与初等教育学院团委 2026.1）+4
4.2025-2026年度大型公益活动“感谢师恩·你我同行”活动（沈阳师范大学校团委2025.12） +1
5.沈阳师范大学学前与初等教育学院“趣味运动会”团体比赛中获得团体第二名（沈阳师范大学学前与初等教育学院委员会，2026.5） +4
6.沈阳师范大学学前与初等教育学院“趣味运动会”十人制大绳团体比赛团体一等奖（学前与初等教育学院委员会，2026.5） +5
7.沈阳师范大学学前与初等教育学院“趣味运动会”同心背夹球团体比赛团体三等奖（学前与初等教育学院委员会，2026.5） +3
8.沈阳师范大学大学生艺术团鼓乐团成员全程参与了第八届全国大学生艺术展演的备赛及展演相关工作（共青团沈阳师范大学委员会，2026.6）+1</t>
  </si>
  <si>
    <t>1.沈阳师范大学纪念中国人民抗日战争暨世界反法西斯战争胜利80周年大合唱展演（沈阳师范大学学前与初等教育学院，2025.9） +10
2.沈阳师范大学学前与初等教育学院“趣味运动会”同心背夹球团体比赛团体三等奖（学前与初等教育学院委员会，2026.5） +3
3.沈阳师范大学学前与初等教育学院2026年寒假赋能假期·蓄力ing学风养成打卡计划运动健康打卡活动三等奖（沈阳师范大学学前与初等教育学院，2026.4） +3
4.沈阳师范大学学前与初等教育学院“趣味运动会”团体二等奖（沈阳师范大学学前与初等教育学院委员会，2026.5） +4</t>
  </si>
  <si>
    <t>1.沈阳师范大学学前与初等教育学院“趣味运动会”十人制大绳团体比赛团体三等奖（共青团沈阳师范大学学前与初等教育学院委员会，2026.5）   +3                                          
2沈阳师范大学学前与初等教育学院“趣味运动会”搭桥过河比赛团体三等奖（共青团沈阳师范大学学前与初等教育学院委员会，2026.5） +3
3沈阳师范大学学前与初等教育学院“传承榜样精神，勇担时代使命”主题比赛二等奖（共青团沈阳师范大学学前与初等教育学院委员会，2026.3） +4
4 沈阳师范大学学前与初等教育学院赋能假期·蓄力ing ——学风养成打卡计划练字赛道赛道二等奖（共青团沈阳师范大学学前与初等教育学院委员会，2026.4） +4
5.沈阳师范大学学前与初等教育学院“趣味运动会”团体比赛团体二等奖(共青团沈阳师范大学学前与初等教育学院委员会，2026.5）+4
6.志愿者（沈阳棋院，2026.6）+1
7.“回校看老师”活动（中国教师基金委员会，2026.6）+1</t>
  </si>
  <si>
    <t>1.沈阳师范大学纪念中国人民抗日战争暨世界反法西斯战争胜利80周年大合唱展演（沈阳师范大学学前与初等教育学院，2025.9） +10
2.沈阳师范大学学前与初等教育学院趣味运动会团体二等奖(沈阳师范大学学前与初等教育学院，2026.5) +4
3.沈阳师范大学“沈师杯”篮球团体比赛学前与初等教育学院选拔赛中团体一等奖（沈阳师范大学，2026.6） +5</t>
  </si>
  <si>
    <t>1.沈阳师范大学学前与初等教育学院“趣味运动会”桶接彩球团体比赛二等奖（共青团沈阳师范大学学前与初等教育学院委员会2026.5.16）+4
2.2025年新生大合唱 (沈阳师范大学，2026.10.13)+10
3.2025年元旦晚会团学大合唱《我的未来式》演职人员(学前与初等教育学院，2025.12.15)+1
4.沈阳师范大学学前与初等教育学院“趣味运动会”团体比赛团体二等奖(共青团沈阳师范大学学前与初等教育学院委员会，2026.5.16)+4</t>
  </si>
  <si>
    <r>
      <rPr>
        <sz val="14"/>
        <color theme="1"/>
        <rFont val="宋体"/>
        <charset val="134"/>
        <scheme val="minor"/>
      </rPr>
      <t>1.新生大合唱（沈阳师范大学，2025.10.13）+10</t>
    </r>
    <r>
      <rPr>
        <sz val="14"/>
        <color rgb="FF000000"/>
        <rFont val="宋体"/>
        <charset val="134"/>
        <scheme val="minor"/>
      </rPr>
      <t xml:space="preserve">
2.沈阳师范大学“沈师杯”排球团体比赛学前与初等教育学院选拔赛团体一等奖（沈阳师范大学，2026.4） +5                                                                               
3.沈阳师范大学学前与初等教育学院“趣味运动会”团体比赛三等奖（共青团沈阳师范大学学前与初等教育学院委员会，2026.5）+3</t>
    </r>
  </si>
  <si>
    <t>1.沈阳师范大学学前与初等教育学院“趣味运动会”十人制大绳团体比赛团体三等奖（共青团沈阳师范大学学前与初等教育学院委员会，2026.5.16） +3
2.沈阳师范大学学前与初等教育学院“趣味运动会”同心背夹球比赛团体二等奖（共青团沈阳师范大学学前与初等教育学院委员会，2026.5.16） +4
3.沈阳师范大学学前与初等教育学院“传承榜样精神，勇担时代使命”主题比赛二等奖（共青团沈阳师范大学学前与初等教育学院委员会，2026.3.1） +2
4.沈阳师范大学学前与初等教育学院赋能假期·蓄力ing ——学风养成打卡计划技能提升打卡赛道二等奖（共青团沈阳师范大学学前与初等教育学院委员会，2026.3.10） +4
5.沈阳师范大学学前与初等教育学院“趣味运动会”团体比赛团体二等奖(共青团沈阳师范大学学前与初等教育学院委员会，2026.5.16)+4
6.志愿者（沈阳棋院，2026.6）+1</t>
  </si>
  <si>
    <r>
      <rPr>
        <sz val="14"/>
        <color rgb="FF000000"/>
        <rFont val="宋体"/>
        <charset val="134"/>
        <scheme val="minor"/>
      </rPr>
      <t xml:space="preserve">1.沈阳师范大学学前与初等教育学院「赋能假期·蓄力ing 」学风养成打卡计划阅读赛道三等奖（沈阳师范大学学前与初等教育学院，2026.4） +3
2.2025年度“感谢恩师，你我同行”公益活动（中国教育发展基金会2026.6）+1
</t>
    </r>
    <r>
      <rPr>
        <sz val="14"/>
        <color theme="1"/>
        <rFont val="宋体"/>
        <charset val="134"/>
        <scheme val="minor"/>
      </rPr>
      <t>3.沈阳师范大学学前与初等教育学院“趣味运动会”团体二等奖（沈阳师范大学学前与初等教育学院 2026.5） +4</t>
    </r>
    <r>
      <rPr>
        <sz val="14"/>
        <color rgb="FF000000"/>
        <rFont val="宋体"/>
        <charset val="134"/>
        <scheme val="minor"/>
      </rPr>
      <t xml:space="preserve">
4. 沈阳师范大学大学生合唱艺术展演校级一等奖（沈阳师范大学音乐学院，2026.6） +10</t>
    </r>
  </si>
  <si>
    <r>
      <rPr>
        <sz val="14"/>
        <color rgb="FF000000"/>
        <rFont val="宋体"/>
        <charset val="134"/>
        <scheme val="minor"/>
      </rPr>
      <t>1.2026年优尔小棋王争霸赛 志愿者证书（优尔教育集团，2026.4）+1                                                                                                                                                                         
2.沈阳师范大学学前与初等教育学院「赋能假期·蓄力ing」学风养成打卡计划技能提升打卡赛道三等奖（学前与初等教育学院，2026.3） +3                                                                                                                                                                                                                                                     
3.2026 年"中科杯"辽宁省高校图书馆"传承精神谱系擘画时代新篇"主题活动校级三等奖(沈阳师范大学图书馆，2026.5)</t>
    </r>
    <r>
      <rPr>
        <sz val="14"/>
        <color theme="1"/>
        <rFont val="宋体"/>
        <charset val="134"/>
        <scheme val="minor"/>
      </rPr>
      <t xml:space="preserve"> +6
4.沈阳师范大学学前与初等教育学院“戎光映初心，师韵践担当”主题创作大赛三等奖 （学前与初等教育学院） +3
5.元旦晚会团学大合唱《我的未来式》演职人员（2025.12.25）+1</t>
    </r>
    <r>
      <rPr>
        <sz val="14"/>
        <color rgb="FF000000"/>
        <rFont val="宋体"/>
        <charset val="134"/>
        <scheme val="minor"/>
      </rPr>
      <t xml:space="preserve">
6.沈阳师范大学学前与初等教育学院“趣味运动会”团体比赛三等奖（共青团沈阳师范大学学前与初等教育学院委员会，2026.5）+3</t>
    </r>
  </si>
  <si>
    <t>1沈阳师范大学学前与初等教育学院“趣味运动会”十人制大绳团体比赛团体三等奖（共青团沈阳师范大学学前与初等教育学院委员会，2026.5.16）+3
2.2025年新生大合唱 (沈阳师范大学，2026.10.13)+10
3.沈阳师范大学学前与初等教育学院“趣味运动会”团体比赛团体二等奖(共青团沈阳师范大学学前与初等教育学院委员会，2026.5.16)+4</t>
  </si>
  <si>
    <t>1沈阳师范大学学前与初等教育学院“趣味运动会”十人制大绳团体比赛团体三等奖（共青团沈阳师范大学学前与初等教育学院委员会，2026.5.16） +3
2沈阳师范大学学前与初等教育学院“趣味运动会”同心背夹球比赛团体二等奖（共青团沈阳师范大学学前与初等教育学院委员会，2026.5.16） +4
3沈阳师范大学学前与初等教育学院“传承榜样精神，勇担时代使命”主题比赛二等奖（共青团沈阳师范大学学前与初等教育学院委员会，2026.3.1） +2
4 沈阳师范大学学前与初等教育学院赋能假期·蓄力ing ——学风养成打卡计划技能提升打卡赛道三等奖（共青团沈阳师范大学学前与初等教育学院委员会，2026.3.10）+3
5.沈阳师范大学学前与初等教育学院“趣味运动会”团体比赛团体二等奖(共青团沈阳师范大学学前与初等教育学院委员会，2026.5.16)+4
6.志愿者（沈阳棋院，2026.6）+1</t>
  </si>
  <si>
    <t>1.沈阳师范大学学前与初等教育学院趣味运动会团体二等奖(沈阳师范大学学前与初等教育学院，2026.5) +4
2.沈阳师范大学学前与初等教育学院赋能假期·蓄力 ing——学风养成打卡计划技能提升打卡赛道三等奖  （学前与初等教育学院团委.2026.4） +3
3.沈阳师范大学“沈师杯”羽毛球团体比赛学前与初等教育学院选拔赛团体一等奖 +5
4.沈阳师范大学学前与初等教育学院趣味运动会搭桥过河团体二等奖(沈阳师范大学学前与初等教育学院，2026.5） +4</t>
  </si>
  <si>
    <t>1.沈阳师范大学学前与初等教育学院趣味运动会"十人制大绳团体比赛"团体一等奖（沈阳师范大学学前与初等教育学院，2026.5） +5
2.精神卫生宣传活动月“光会新生，景喻心意”心理摄影大赛三等奖(沈阳师范大学学前与初等教育学院.2025.7) +6
3.沈阳师范大学学前与初等教育学院“趣味运动会”团体比赛中获得团体第二名（共青团沈阳师范大学学前与初等教育学院委员会，2026.5） +4</t>
  </si>
  <si>
    <t>1.沈阳师范大学学前与初等教育学院“趣味运动会”十人制大绳团体一等奖（共青团沈阳师范大学学前与初等教育委员会，2026.5 ） +5
2.沈阳师范大学学前与初等教育学院“趣味运动会”团体比赛中获得团体第二名（共青团沈阳师范大学学前与初等教育学院委员会，2026.5） +4
3.2026 年 6 月开展的学校“‘易’起‘粽’动员，涵养端午家国情怀”2026 年易班优课端午节主题教育系列活动中荣获三等奖（沈阳师范大学学生处，2026.8）+6</t>
  </si>
  <si>
    <t>1.2025年沈阳师范大学古诗文竞演大赛优秀奖（共青团沈阳师范大学委员会，沈阳师范大学图书馆，2026.1） +1
2.2025年新生大合唱 (沈阳师范大学，2026.10.13)+10
3.沈阳师范大学学前与初等教育学院“趣味运动会”团体比赛团体二等奖(共青团沈阳师范大学学前与初等教育学院委员会，2026.5.16)+4</t>
  </si>
  <si>
    <t>1.校长杯足球赛道德风尚奖（沈阳师范大学体育委员会2026.5.20）+5
2.沈阳师范大学学前与初等教育学院赋能假期·蓄力ing---学风养成打卡计划阅读赛道院级一等奖（共青团沈阳师范大学学前与初等学院委员会2026.4.16） +5
3.2025年元旦晚会团学大合唱《我的未来式》演职人员(学前与初等教育学院，2025.12.15)+1
4.沈阳师范大学学前与初等教育学院“趣味运动会”团体比赛团体二等奖(共青团沈阳师范大学学前与初等教育学院委员会，2026.5.16)+4</t>
  </si>
  <si>
    <t>1沈阳师范大学学前与初等教育学院“趣味运动会”十人制大绳团体比赛团体三等奖（共青团沈阳师范大学学前与初等教育学院委员会，2026.5.16） +3
2沈阳师范大学学前与初等教育学院“趣味运动会”同心背夹球比赛团体二等奖（共青团沈阳师范大学学前与初等教育学院委员会，2026.5.16） +4
3.沈阳师范大学学前与初等教有学院“趣味运动会”桶接彩球团体二等奖(共青团沈阳师范大学学前与初等教育学院委员会，2026.5.16) +4 
4.沈阳师范大学学前与初等教育学院“趣味运动会”团体比赛团体二等奖(共青团沈阳师范大学学前与初等教育学院委员会，2026.5.16)+4</t>
  </si>
  <si>
    <t>1.2026年沈阳师范大学学前与初等教育学院“趣味运动会”团体比赛团体三等奖（共青团沈阳师范大学学前与初等教育学院委员会，2026.05.16）+3
2.2025年沈阳师范大学“师承古今  绘演经典”第九届绘本课堂大赛三等奖（沈阳师范大学校团委 图书馆，2026.1）+1.5
3.新生大合唱（2025.10.13）+10</t>
  </si>
  <si>
    <t>1.沈阳师范大学古诗文竞演大赛优秀奖（共青团沈阳师范大学委员会 沈阳师范大学图书馆 2026.1） +0.25
2.2025年新生大合唱 (沈阳师范大学，2026.10.13)+10
3.沈阳师范大学学前与初等教育学院“趣味运动会”团体比赛团体二等奖(共青团沈阳师范大学学前与初等教育学院委员会，2026.5.16)+4</t>
  </si>
  <si>
    <t>1.2026年沈阳师范大学“校长杯”体育系列赛“25人制”跳大绳比赛团队第四名（沈阳师范大学体育运动委员会2025.11.7）​+6
2.2026年第六届绘本制作大赛一等奖（沈阳师范大学图书馆2026.5.26）​ +5
3.2026年沈阳师范大学学前与初等教育学院“趣味运动会”团体比赛团体三等奖（共青团沈阳师范大学学前与初等教育学院委员会，2026.05.16）+3</t>
  </si>
  <si>
    <t>1.2026年学前与初等教育学院"5.25"大学生心理健康节之"扭"出"心"花漾，巧艺润心灵"心理健康主题创意作品征集活动院级团队三等奖(沈阳师范大学学前与初等教育学院委员会，2026.6)     +3
2.元旦晚会团学大合唱《我的未来式》演职人员（2025.12.25）+1
3.2026年学前与初等教育"赋能假期。蓄力ing-学风养成打卡计划"技能提升打卡赛道院级三等奖(沈阳师范大学学前与初等教育学院委员会，2026.3)   +3
4.“趣味运动会”团体比赛团体三等奖（共青团沈阳师范大学学前与初等教育学院委员会，2026.5）+3
5.沈阳师范大学规范非法金融活动短视频征集大赛二等奖（沈阳师范大学学生处 2026.6） +4</t>
  </si>
  <si>
    <r>
      <rPr>
        <sz val="14"/>
        <color theme="1"/>
        <rFont val="宋体"/>
        <charset val="134"/>
        <scheme val="minor"/>
      </rPr>
      <t>1. 2026年沈阳师范大学学前与初等教育学院“趣味运动会”团体比赛团体三等奖（共青团沈阳师范大学学前与初等教育学院委员会，2026.05.16）+3</t>
    </r>
    <r>
      <rPr>
        <sz val="14"/>
        <color rgb="FFFF0000"/>
        <rFont val="宋体"/>
        <charset val="134"/>
        <scheme val="minor"/>
      </rPr>
      <t xml:space="preserve">
</t>
    </r>
    <r>
      <rPr>
        <sz val="14"/>
        <rFont val="宋体"/>
        <charset val="134"/>
        <scheme val="minor"/>
      </rPr>
      <t>2</t>
    </r>
    <r>
      <rPr>
        <sz val="14"/>
        <color theme="1"/>
        <rFont val="宋体"/>
        <charset val="134"/>
        <scheme val="minor"/>
      </rPr>
      <t>.新生大合唱（2025.10.13）+10
3.元旦晚会团学大合唱《我的未来式》演职人员（2025.12.25）+1</t>
    </r>
  </si>
  <si>
    <t>1.沈阳师范大学纪念中国人民抗日战争暨世界反法西斯战争胜利80周年大合唱展演（沈阳师范大学学前与初等教育学院，2025.9） +10
2.趣味运动会团体二等奖(沈阳师范大学学前与初等教育学院，2026.5) +4</t>
  </si>
  <si>
    <t>1.2025年新生大合唱 (沈阳师范大学，2026.10)+10
2.沈阳师范大学学前与初等教育学院“趣味运动会”团体比赛团体二等奖(共青团沈阳师范大学学前与初等教育学院委员会，2026.5)+4</t>
  </si>
  <si>
    <t>1.学前与初等教育学院趣味运动会团体三等奖（学前与初等教育学院2026.6）+3
2.元旦晚会团学大合唱《我的未来式》演职人员(2025.12) +1
3.新生大合唱（沈阳师范大学，2025.10） +10</t>
  </si>
  <si>
    <r>
      <rPr>
        <sz val="14"/>
        <color theme="1"/>
        <rFont val="宋体"/>
        <charset val="134"/>
        <scheme val="minor"/>
      </rPr>
      <t>2026年沈阳师范大学学前与初等教育学院“趣味运动会”团体比赛团体三等奖（共青团沈阳师范大学学前与初等教育学院委员会，2026.05）+3</t>
    </r>
    <r>
      <rPr>
        <sz val="14"/>
        <color rgb="FFFF0000"/>
        <rFont val="宋体"/>
        <charset val="134"/>
        <scheme val="minor"/>
      </rPr>
      <t xml:space="preserve">
</t>
    </r>
    <r>
      <rPr>
        <sz val="14"/>
        <color theme="1"/>
        <rFont val="宋体"/>
        <charset val="134"/>
        <scheme val="minor"/>
      </rPr>
      <t>2.新生大合唱（2025.10.13）+10</t>
    </r>
  </si>
  <si>
    <t>1.2026年沈阳师范大学学前与初等教育学院趣味运动会”团体比赛团体三等奖（共青团沈阳师范大学学前与初等教育学院委员会，2026.5）+3
2.新生大合唱（2025.10.13）+10</t>
  </si>
  <si>
    <r>
      <rPr>
        <sz val="14"/>
        <color theme="1"/>
        <rFont val="宋体"/>
        <charset val="134"/>
        <scheme val="minor"/>
      </rPr>
      <t>1.2026年沈阳师范大学学前与初等教育学院“趣味运动会”团体比赛团体三等奖（共青团沈阳师范大学学前与初等教育学院委员会，2026.5)+3</t>
    </r>
    <r>
      <rPr>
        <sz val="14"/>
        <color rgb="FFFF0000"/>
        <rFont val="宋体"/>
        <charset val="134"/>
        <scheme val="minor"/>
      </rPr>
      <t xml:space="preserve">
</t>
    </r>
    <r>
      <rPr>
        <sz val="14"/>
        <color theme="1"/>
        <rFont val="宋体"/>
        <charset val="134"/>
        <scheme val="minor"/>
      </rPr>
      <t>2.新生大合唱（2025.10.13）+10</t>
    </r>
  </si>
  <si>
    <r>
      <rPr>
        <sz val="14"/>
        <color theme="1"/>
        <rFont val="宋体"/>
        <charset val="134"/>
        <scheme val="minor"/>
      </rPr>
      <t>1.新生大合唱（沈阳师范大学，2025.10.13） +10</t>
    </r>
    <r>
      <rPr>
        <sz val="14"/>
        <color rgb="FFFF0000"/>
        <rFont val="宋体"/>
        <charset val="134"/>
        <scheme val="minor"/>
      </rPr>
      <t xml:space="preserve">
</t>
    </r>
    <r>
      <rPr>
        <sz val="14"/>
        <color theme="1"/>
        <rFont val="宋体"/>
        <charset val="134"/>
        <scheme val="minor"/>
      </rPr>
      <t>2.沈阳师范大学学前与初等教育学院“趣味运动会”团体比赛三等奖（共青团沈阳师范大学学前与初等教育学院委员会，2026.5）+3</t>
    </r>
  </si>
  <si>
    <t xml:space="preserve">1.学前与初等教育学院趣味运动会团体三等奖（学前与初等教育学院2026.6）+3
2.“沈阳师范大学大学生合唱艺术展演”非专业组中合唱《雪花的快乐》《江畔独步寻花》校级一等奖 +10
</t>
  </si>
  <si>
    <t>1.学前与初等教育学院2026年“5.25”大学生心理健康节之“扭”出“心”花漾，巧艺润心灵心理健康主题创意作品征集活动二等奖（学前与初等教育学院团委2026.6.4） +1.33 
2.学前与初等教育学院趣味运动会团体三等奖（学前与初等教育学院2026.6）+3
3.沈阳师范大学学前与初等教育学院“趣味运动会”十人制大绳团体院级二等奖 +4
4.沈阳师范大学学前与初等教育学院“戎光映初心，师韵践担当”主题创作大赛二等奖（学前与初等教育学院，2026.9）+4</t>
  </si>
  <si>
    <t>1在"一站式"学生社区育人提升工程 列活动之"安全稳定我践行"主题宣讲校级决赛中荣获优秀奖 (沈阳师范大学党委学生工作部(学生处)，2025.12) +0.2
2沈阳师范大学学前与初等教育学院“趣味运动会”十人制大绳团体比赛团体三等奖（共青团沈阳师范大学学前与初等教育学院委员会，2026.5） +3
3沈阳师范大学学前与初等教育学院“趣味运动会”同心背夹球比赛团体二等奖（共青团沈阳师范大学学前与初等教育学院委员会，2026.5） +4
4.2025年元旦晚会团学大合唱《我的未来式》演职人员(学前与初等教育学院，2025.12.15)+1
5.沈阳师范大学学前与初等教育学院“趣味运动会”团体比赛团体二等奖(共青团沈阳师范大学学前与初等教育学院委员会，2026.5.16)+4</t>
  </si>
  <si>
    <t>1.2026年沈阳师范大学学前与初等教育学院赋能假期·蓄力ing——学风养成打卡计划练字赛道三等奖（共青团沈阳师范大学学前与初等教育学院委员会，2026.4）+3
2.2026年沈阳师范大学学前与初等教育学院“趣味运动会”团体比赛团体三等奖（共青团沈阳师范大学学前与初等教育学院委员会，2026.5）+3
3.2026年优尔教育集团小棋王争霸赛志愿者证书（优尔教育集团，2026.4）+1
4.2025年度“感谢恩师，你我同行”公益活动 +1
5.沈阳师范大学学前与初等教育学院“戎光映初心，师韵践担当”主题创作大赛二等奖（学前与初等教育学院）+4</t>
  </si>
  <si>
    <t>1.学前与初等教育学院 2026年“5.25”大学生心理健康节之“扭”出“心”花漾，巧艺润心灵”心理健康主题创意作品二等奖（沈阳师范大学委员会，2026.6）  +4
2.沈阳师范大学“沈师杯”篮球比赛学前与初等教育学院选拔赛“团体一等奖”(共青团沈阳师范大学学前与初等教育学院委员会，2026.6.4)   +5                
3.沈阳师范大学学前与初等教育学院“趣味运动会”团体比赛三等奖（共青团沈阳师范大学学前与初等教育学院委员会，2026.5）+3</t>
  </si>
  <si>
    <t>1.沈阳师范大学2025年校园文化青春领航工程2.0“奋进新时代 青春铸华章”主题知识竞答活动二等奖（共青团沈阳师范大学委员会，2025.12）+8                                                                                           
2.2026年沈阳市智力运动嘉年华 志愿者证书（沈阳市魔方运动协会，2026.6）+1                                                                                                        
3.沈阳师范大学学前与初等教育学院“趣味运动会”团体比赛三等奖（共青团沈阳师范大学学前与初等教育学院委员会，2026.5）+3</t>
  </si>
  <si>
    <t>1.2026年优尔小棋王争霸赛 志愿者证书（优尔教育集团，2026.4）+1                       
2.学前与初等教育学院 2026年“5.25”大学生心理健康节之“扭”出“心”花漾，巧艺润心灵”心理健康主题创意作品一等奖（沈阳师范大学委员会，2026.6）+5                 
3.沈阳师范大学学前与初等教育学院「赋能假期·蓄力ing」学风养成打卡计划技能提升打卡赛道三等奖（学前与初等教育学院，2026.3）  +3                                                                    
4.沈阳师范大学学前与初等教育学院“趣味运动会”团体比赛三等奖（共青团沈阳师范大学学前与初等教育学院委员会，2026.5）+3</t>
  </si>
  <si>
    <t>1.沈阳师范大学“校长杯”体育系列赛“25人制”跳大绳比赛第四名（沈阳师范大学体育运动委员会，2025.10） +6
2."5.25"大学生心理健康宣传教育月活动之"心光汇聚 剧写青春"大学生校园心理情景剧比赛校级三等奖(沈阳师范大学心理健康发展指导中心2026.5) +0.5
3.沈阳师范大学学前与初等教育学院“趣味运动会”团体比赛中获得团体第二名（沈阳师范大学学前与初等教育学院委员会，2026.5） +4</t>
  </si>
  <si>
    <t>1.2026年沈阳师范大学第17届读书文化节系列活动之“绘忆师大逐梦芳华”第六届绘本制作大赛院级二等奖（沈阳师范大学图书馆，2026.6） +4
2..学前与初等教育学院2026年“5.25”大学生心理健康节之“扭”出“心”花漾，巧艺润心灵心理健康主题创意作品院级二等奖（学前与初等教育学院，2026.6） +4
3.2025年沈阳师范大学“师承古今，绘演经典”第九届绘本课堂大赛优秀奖（沈阳师范大学，2026.1） 0.25
4.沈阳师范大学学前与初等教育学院“趣味运动会”团体三等奖（共青团学前与初等教育学院委员会 2026.5）+3</t>
  </si>
  <si>
    <t>1.沈阳师范大学第二十一届体育健身运动大会学前与初等教育学院男子4x100米初选赛第四名（学前与初等教育学院团委 2025.10.17）+2
2.2026年沈阳师范大学“校长杯”体育系列赛“25人制”跳大绳比赛团队第四名（沈阳师范大学体育运动委员会 2025.11.7）+6 
3.2026年沈阳师范大学学前与初等教育学院“趣味运动会”团体比赛团体三等奖（共青团沈阳师范大学学前与初等教育学院委员会 2026.5)+3</t>
  </si>
  <si>
    <t>1..2026年沈阳师范大学学前与初等教育学院“趣味运动会”团体比赛团体三等奖（共青团沈阳范大学学前与初等教育学院委员会，2026.5） +3
2.沈阳师范大学规范非法金融活动短视频征集大赛二等奖（沈阳师范大学学生处 2026.6） +8</t>
  </si>
  <si>
    <t>1.2026沈阳市智力运动嘉年华1.2026沈阳市智力运动嘉年华志愿者证书 （沈阳棋院，沈阳市魔方运动协会，优尔教育集团，2026.6.6） +1
2.学前与初等教育学院“趣味运动会”团体比赛中获得团体第二名（沈阳师范大学学前与初等教育学院委员会，2026.5） +4
3.沈阳师范大学学前与初等教育学院“趣味运动会”同心背夹球团体比赛，团体三等奖（学前与初等教育学院委员会，2026.5） +3
4.2026年学前与初等教育学院“戎光映初心，诗韵践担当”主题创作大赛赛道二院级三等奖（学前与初等教育学院，2026.8）+3</t>
  </si>
  <si>
    <t>1.沈阳师范大学学前与初等教育学院“趣味运动会”桶彩接球团体比赛中荣获团体二等奖（共青团沈阳师范大学学前与初等教育学院委员会，2026.5） +4
2.沈阳师范大学学前与初等教育学院“趣味运动会”十人制大绳团体比赛中荣获团体三等奖（共青团沈阳师范大学学前与初等教育学院委员会，2026.5） +3
3.沈阳师范大学学前与初等教育学院“趣味运动会”团体比赛团体二等奖(共青团沈阳师范大学学前与初等教育学院委员会，2026.5.16)+4</t>
  </si>
  <si>
    <t>1.沈阳师范大学云启未来专项活动志愿者（沈阳师范大学校学生会，2026.1） +1                                                                                            
2.沈阳师范大学学前与初等教育学院「赋能假期·蓄力ing」学风养成打卡计划练字赛道获三等奖（学前与初等教育学院，2026.4） +3
3.沈阳师范大学学前与初等教育学院「赋能假期·蓄力ing」学风养成打卡计划技能提升打卡赛道三等奖（学前与初等教育学院，2026.3）  +3                                                
4.沈阳师范大学学前与初等教育学院“趣味运动会”团体比赛三等奖（共青团沈阳师范大学学前与初等教育学院委员会，2026.5）+3</t>
  </si>
  <si>
    <t>1.2026年易班优课“国家安全同维护 强国有我共担当”教育知识竞赛三等奖（沈阳师范大学学生处，2026.4） +6
2.沈阳师范大学学前与初等教育学院“趣味运动会团体二等奖(沈阳师范大学学前与初等教育学院，2026.5) +4</t>
  </si>
  <si>
    <t>1.趣味运动会团体二等奖(沈阳师范大学学前与初等教育学院，2026.5) +4
2.“赓续红色血脉 力行青春担当”2026 年易班优课红色基因传承教育系列活动中荣获三等奖（党委学生工作部（学生处）2026，8）+6</t>
  </si>
  <si>
    <t>1沈阳师范大学学前与初等教育学院“趣味运动会”十人制大绳团体比赛团体三等奖（共青团沈阳师范大学学前与初等教育学院委员会，2026.5） +3
2.沈阳师范大学学前与初等教育学院“趣味运动会”搭桥过河比赛团体三等奖（共青团沈阳师范大学学前与初等教育学院委员会，2026.5） +3
3.沈阳师范大学学前与初等教育学院“趣味运动会”团体比赛团体二等奖(共青团沈阳师范大学学前与初等教育学院委员会，2026.5.16)+4</t>
  </si>
  <si>
    <t>1.沈阳师范大学学前与初等教育学院“传承榜样精神，勇担时代使命”主题比赛三等奖（共青团沈阳师范大学学前与初等教育学院委员会，2026.3.1） +3 
2.沈阳师范大学学前与初等教育学院“趣味运动会”团体比赛团体二等奖(共青团沈阳师范大学学前与初等教育学院委员会，2026.5.16)+4
3.“戎光映初心，师韵践担当”主题创作大赛三等奖(沈阳师范大学学前与初等教育学院委员会，2026.9）+3</t>
  </si>
  <si>
    <t>1.2026年沈阳市智力运动嘉年华志愿者证书（沈阳棋院，沈阳市魔方运动协会，优尔教育集团，2026.6） +1
2.2026年优尔教育小棋王争霸赛志愿者证书（沈阳棋院，沈阳市魔方运动协会，优尔教育集团，2026.4） +1
3.2026年第八届大学生艺术展演器乐类甲组（共青团沈阳师范大学委员会  美育研究院  2026.6） +1
4.沈阳师范大学学前与初等教育学院“趣味运动会”团体比赛三等奖（共青团沈阳师范大学学前与初等教育学院委员会，2026.5.16） +3
5.沈阳师范大学学前与初等教育学院“趣味运动会”十人制大绳团体比赛院级二等奖（共青团沈阳师范大学学前与初等教育学院委员会，2026.5.16） +4</t>
  </si>
  <si>
    <r>
      <rPr>
        <sz val="14"/>
        <color rgb="FF000000"/>
        <rFont val="宋体"/>
        <charset val="134"/>
        <scheme val="minor"/>
      </rPr>
      <t xml:space="preserve">1.2026年沈阳师范大学“沈师杯”男女团体篮球团体比赛学前与初等教育学院选拔赛团体一等奖（沈阳师范大学学前与初等教育学院，2026.5） +5
</t>
    </r>
    <r>
      <rPr>
        <sz val="14"/>
        <color theme="1"/>
        <rFont val="宋体"/>
        <charset val="134"/>
        <scheme val="minor"/>
      </rPr>
      <t>2.沈阳师范大学学前与初等教育学院“趣味运动会”团体二等奖（沈阳师范大学学前与初等教育学院 2026.5） +4</t>
    </r>
    <r>
      <rPr>
        <sz val="14"/>
        <color rgb="FFFF0000"/>
        <rFont val="宋体"/>
        <charset val="134"/>
        <scheme val="minor"/>
      </rPr>
      <t xml:space="preserve">
</t>
    </r>
    <r>
      <rPr>
        <sz val="14"/>
        <color theme="1"/>
        <rFont val="宋体"/>
        <charset val="134"/>
        <scheme val="minor"/>
      </rPr>
      <t>3.2025年度“感谢恩师，你我同行”公益活动（中国教育发展基金会2026.6）+1</t>
    </r>
  </si>
  <si>
    <r>
      <rPr>
        <sz val="14"/>
        <color rgb="FF000000"/>
        <rFont val="宋体"/>
        <charset val="134"/>
        <scheme val="minor"/>
      </rPr>
      <t>1.沈阳师范大学学前与初等教育学院「赋能假期·蓄力ing」学风养成打卡练字赛道二等奖（沈阳师范大学学前与初等教育学院，2026.4） +4
2.灯火里的中国元旦晚会演职人员（沈阳师范大学学前与初等教育学院，2025.12） +1
3</t>
    </r>
    <r>
      <rPr>
        <sz val="14"/>
        <color theme="1"/>
        <rFont val="宋体"/>
        <charset val="134"/>
        <scheme val="minor"/>
      </rPr>
      <t>.沈阳师范大学学前与初等教育学院“趣味运动会”团体二等奖（沈阳师范大学学前与初等教育学院 2026.5） +4</t>
    </r>
    <r>
      <rPr>
        <sz val="14"/>
        <color rgb="FFFF0000"/>
        <rFont val="宋体"/>
        <charset val="134"/>
        <scheme val="minor"/>
      </rPr>
      <t xml:space="preserve">
</t>
    </r>
    <r>
      <rPr>
        <sz val="14"/>
        <color theme="1"/>
        <rFont val="宋体"/>
        <charset val="134"/>
        <scheme val="minor"/>
      </rPr>
      <t>4.2025年度“感谢恩师，你我同行”公益活动（中国教育发展基金会2026.6）+1</t>
    </r>
  </si>
  <si>
    <r>
      <rPr>
        <sz val="14"/>
        <color theme="1"/>
        <rFont val="宋体"/>
        <charset val="134"/>
        <scheme val="minor"/>
      </rPr>
      <t xml:space="preserve">1.2026年沈阳师范大学学前与初等教育学院赋能假期·蓄力ing——学风养成打卡计划练字赛道三等奖（共青团沈阳师范大学学前与初等教育学院委员会，2026.4）+3
2.2026年沈阳师范大学学前与初等教育学院“趣味运动会”团体比赛团体三等奖（共青团沈阳师范大学学前与初等教育学院委员会，2026.5）  +3    </t>
    </r>
    <r>
      <rPr>
        <sz val="14"/>
        <color rgb="FFFF0000"/>
        <rFont val="宋体"/>
        <charset val="134"/>
        <scheme val="minor"/>
      </rPr>
      <t xml:space="preserve">
</t>
    </r>
    <r>
      <rPr>
        <sz val="14"/>
        <rFont val="宋体"/>
        <charset val="134"/>
        <scheme val="minor"/>
      </rPr>
      <t xml:space="preserve">3.2026年沈阳师范大学学前与初等教育学院赋能假期·蓄力ing——学风养成打卡计划技能提升打卡赛道三等奖（共青团沈阳师范大学学前与初等教育学院委员会，2026.3)   +3                   </t>
    </r>
    <r>
      <rPr>
        <sz val="14"/>
        <color rgb="FFFF0000"/>
        <rFont val="宋体"/>
        <charset val="134"/>
        <scheme val="minor"/>
      </rPr>
      <t xml:space="preserve">                                                       </t>
    </r>
  </si>
  <si>
    <t>1.沈阳师范大学2025年校园文化青春领航工程2.0“奋进新时代，青春铸华章”主题知识竞答三等奖（马克思主义学院，2025.12）+6                                    
2.沈阳师范大学学前与初等教育学院“趣味运动会”团体比赛三等奖（共青团沈阳师范大学学前与初等教育学院委员会，2026.5）+3</t>
  </si>
  <si>
    <r>
      <rPr>
        <sz val="14"/>
        <color rgb="FF000000"/>
        <rFont val="宋体"/>
        <charset val="134"/>
        <scheme val="minor"/>
      </rPr>
      <t xml:space="preserve">1.2026年优尔小棋王争霸赛 志愿者证书（优尔教育集团，2026.4） +1
2.沈阳师范大学第二十一届体育健身运动大会学前与初等教育学院女子800米初选赛第一名（学前与初等教育学院团委，2025.10） +5
</t>
    </r>
    <r>
      <rPr>
        <sz val="14"/>
        <color theme="1"/>
        <rFont val="宋体"/>
        <charset val="134"/>
        <scheme val="minor"/>
      </rPr>
      <t>3.沈阳师范大学学前与初等教育学院“趣味运动会”团体比赛三等奖（共青团沈阳师范大学学前与初等教育学院委员会，2026.5）+3</t>
    </r>
  </si>
  <si>
    <r>
      <rPr>
        <sz val="14"/>
        <color rgb="FF000000"/>
        <rFont val="宋体"/>
        <charset val="134"/>
        <scheme val="minor"/>
      </rPr>
      <t>1.沈阳师范大学第十四届家教之星评选校级优秀教案奖(沈阳师范大学学生处，2025.11)        +1
2."希望工程1+1助学行动"优秀志愿者(昆明市五华区青年志愿者协会，2025.12)     +1</t>
    </r>
    <r>
      <rPr>
        <sz val="14"/>
        <color rgb="FFFF0000"/>
        <rFont val="宋体"/>
        <charset val="134"/>
        <scheme val="minor"/>
      </rPr>
      <t xml:space="preserve">                                                                      
</t>
    </r>
    <r>
      <rPr>
        <sz val="14"/>
        <rFont val="宋体"/>
        <charset val="134"/>
        <scheme val="minor"/>
      </rPr>
      <t>3.沈阳师范大学学前与初等教育学院“戎光映初心，师韵践担当”主题创作大赛三等奖 （学前与初等教育学院） +3</t>
    </r>
    <r>
      <rPr>
        <sz val="14"/>
        <color rgb="FFFF0000"/>
        <rFont val="宋体"/>
        <charset val="134"/>
        <scheme val="minor"/>
      </rPr>
      <t xml:space="preserve">
</t>
    </r>
    <r>
      <rPr>
        <sz val="14"/>
        <color theme="1"/>
        <rFont val="宋体"/>
        <charset val="134"/>
        <scheme val="minor"/>
      </rPr>
      <t>4.元旦晚会团学大合唱《我的未来式》演职人员（2025.12.25）+1                                                                                  
5.沈阳师范大学学前与初等教育学院“趣味运动会”团体比赛三等奖（共青团沈阳师范大学学前与初等教育学院委员会，2026.5）+3</t>
    </r>
  </si>
  <si>
    <t>1.沈阳师范大学沈师杯篮球团体比赛学前与初等教育学院团体一等奖(共青团沈阳师范大学学前与初等教育学院委员会，2026.6) +5
2.沈阳师范大学学前与初等教育学院“趣味运动会”团体比赛团体二等奖(共青团沈阳师范大学学前与初等教育学院委员会，2026.5.16)+4</t>
  </si>
  <si>
    <t>1.沈阳师范大学学前与初等教育学院“趣味运动会”同心背夹球比赛团体二等奖（共青团沈阳师范大学学前与初等教育学院委员会，2026.5.16） +4
2.2025年元旦晚会节目演职人员(学前与初等教育学院，2025.12.25)+1
3.沈阳师范大学学前与初等教育学院“趣味运动会”团体比赛团体二等奖(共青团沈阳师范大学学前与初等教育学院委员会，2026.5.16)+4</t>
  </si>
  <si>
    <t>1.2025年9月-2026年6月，志愿助残服务证书（沈阳市精神残疾人及亲友协会，2026.6.3）    +1
2.沈阳师范大学学前与初等教育学院“趣味运动会”团体比赛三等奖（共青团沈阳师范大学学前与初等教育学院委员会，2026.5.16） +3
3.沈阳师范大学学前与初等教育学院“趣味运动会”十人制大绳团体比赛二等奖（共青团沈阳师范大学学前与初等教育学院委员会，2026.5.16） +4
4.元旦晚会节目演职人员(2025.12) +1</t>
  </si>
  <si>
    <r>
      <rPr>
        <sz val="14"/>
        <color rgb="FF000000"/>
        <rFont val="宋体"/>
        <charset val="134"/>
        <scheme val="minor"/>
      </rPr>
      <t xml:space="preserve">1.院元旦晚会团学集体节目《我的未来式》大合唱（沈阳师范大学学前与初等教育学院，2025.12）+1
</t>
    </r>
    <r>
      <rPr>
        <sz val="14"/>
        <color theme="1"/>
        <rFont val="宋体"/>
        <charset val="134"/>
        <scheme val="minor"/>
      </rPr>
      <t>2.沈阳师范大学学前与初等教育学院“趣味运动会”团体二等奖（沈阳师范大学学前与初等教育学院 2026.5） +4</t>
    </r>
    <r>
      <rPr>
        <sz val="14"/>
        <color rgb="FF000000"/>
        <rFont val="宋体"/>
        <charset val="134"/>
        <scheme val="minor"/>
      </rPr>
      <t xml:space="preserve">
3. 沈阳师范大学学前与初等教育学院“戎光映初心，师韵践担当”主题创作大赛赛道二二等奖（学前与初等教育学院）+4</t>
    </r>
  </si>
  <si>
    <r>
      <rPr>
        <sz val="14"/>
        <color theme="1"/>
        <rFont val="宋体"/>
        <charset val="134"/>
        <scheme val="minor"/>
      </rPr>
      <t>1.2026年“5·25大学生心理健康”宣传教育月活动之“指尖传心，治愈同行”心理团体手语操比赛三等奖（沈阳师范大学心理健康发展指导中心2026.5）+0.86
2.2026年沈阳师范大学学前与初等教育学院“趣味运动会”团体比赛团体三等奖（共青团沈阳师范大学学前与初等教育学院委员会，2026.5）+3</t>
    </r>
    <r>
      <rPr>
        <sz val="14"/>
        <color rgb="FFFF0000"/>
        <rFont val="宋体"/>
        <charset val="134"/>
        <scheme val="minor"/>
      </rPr>
      <t xml:space="preserve">
</t>
    </r>
    <r>
      <rPr>
        <sz val="14"/>
        <color theme="1"/>
        <rFont val="宋体"/>
        <charset val="134"/>
        <scheme val="minor"/>
      </rPr>
      <t>3.元旦晚会节目演职人员（2025.12.25）+1
4.沈阳师范大学学前与初等教育学院赋能假期蓄力ing--学风养成打卡计划练字赛道二等奖（学前与初等教育学院，2026.4） +4</t>
    </r>
  </si>
  <si>
    <t>1.2026年沈阳师范大学学前与初等教育学院“趣味运动会”团体比赛团体三等奖（共青团沈阳师范大学学前与初等教育学院委员会，2026.05.16）+3
2.沈阳师范大学学前与初等教育学院赋能假期·蓄力ing——学风养成打卡计划练字赛道院级二等奖（共青团沈阳师范大学学前与初等教育学院委员会，2026.4）+4
3.沈阳师范大学2025年度“感谢恩师·你我同行公益活动 +1</t>
  </si>
  <si>
    <t>1.新生大合唱（2025.10.13）+5
2.2026年沈阳师范大学学前与初等教育学院“趣味运动会”团体比赛团体三等奖（共青团沈阳师范大学学前与初等教育学院委员会，2026.05.16）+3</t>
  </si>
  <si>
    <r>
      <rPr>
        <sz val="14"/>
        <color rgb="FF000000"/>
        <rFont val="宋体"/>
        <charset val="134"/>
        <scheme val="minor"/>
      </rPr>
      <t xml:space="preserve">1.沈阳师范大学学前与初等教育学院"21天共读·书香漂流"读书活动读书笔记赛道二等奖（共青团沈阳师范大学学前与初等教育学院委员会，2026.4） +4
</t>
    </r>
    <r>
      <rPr>
        <sz val="14"/>
        <color theme="1"/>
        <rFont val="宋体"/>
        <charset val="134"/>
        <scheme val="minor"/>
      </rPr>
      <t>2.元旦晚会团学大合唱《我的未来式》演职人员（2025.12.25）+1                                                                                   
3.沈阳师范大学学前与初等教育学院“趣味运动会”团体比赛三等奖（共青团沈阳师范大学学前与初等教育学院委员会，2026.5）+3</t>
    </r>
  </si>
  <si>
    <t>1.2025年沈阳师范大学学前与初等教育学院“我的十一假期”主题征文院级二等奖（共青团沈阳师范大学学前与初等教育学院委员会，2025.10） +4
2.学前与初等教育学院趣味运动会团体二等奖（沈阳师范大学学前与初等教育学院，2026.5) +4</t>
  </si>
  <si>
    <t>1.沈阳师范大学“沈师杯”篮球团体比赛学前与初等教育学院选拔赛中院级团体一等奖（共青团学前与初等教育学院委员会 2026.6.4）+5 
2.学前与初等教育学院趣味运动会团体三等奖（学前与初等教育学院2026.6）+3</t>
  </si>
  <si>
    <t>1.沈阳师范大学学前与初等教育学院赋能假期·蓄力ing--学风养成打卡计划技能提升打卡赛道院级三等奖（学前与初等教育学院，2026.3） +3 
2.2026年“5.25”大学生心理健康宣传教育月活动之“指尖传心，治愈同行”心理团体手语操比赛三等奖（沈阳师范大学心理健康发展指导中心，2026.5） +3
3.2026沈阳市智力运动嘉年华志愿者证书（优尔教育集团 2026.6） +1
4.元旦晚会团学大合唱《我的未来式》演职人员(2025.12) +1</t>
  </si>
  <si>
    <t xml:space="preserve">1.2026年沈阳师范大学学前与初等教育学院“趣味运动会”团体比赛团体三等奖（共青团沈阳师范大学学前与初等教育学院委员会，2026.05.16）+3
2.沈阳师范大学学前与初等教育学院赋能假期·蓄力ing——学风养成打卡计划技能提升打卡赛道院级三等奖（共青团沈阳师范大学学前与初等教育学院委员会，2026.3.10）+3
3.元旦晚会团学大合唱《我的未来式》演职人员（2025.12.25）+1
</t>
  </si>
  <si>
    <t>1.沈阳师范大学学前与初等教育学院“趣味运动会”同心背夹球团体比赛团体三等奖（学前与初等教育学院委员会，2026.5） +3
2.沈阳师范大学学前与初等教育学院“趣味运动会”团体比赛中获得团体第二名(沈阳师范大学学前与初等教育学院委员会，2026.5) +4</t>
  </si>
  <si>
    <t>1.沈阳师范大学学前与初等教育学院“趣味运动会”同心背夹球团体比赛，团体三等奖（学前与初等教育学院委员会，2026.5） +3
2.沈阳师范大学学前与初等教育学院“趣味运动会”团体比赛中获得团体第二名(沈阳师范大学学前与初等教育学院委员会，2026.5) +4</t>
  </si>
  <si>
    <t>1.沈阳师范大学学前与初等教育学院“趣味运动会”团体比赛三等奖（共青团沈阳师范大学学前与初等教育学院委员会，2026.5.16） +3
2.沈阳师范大学学前与初等教育学院“趣味运动会”十人制大绳团体比赛中获二等奖（共青团沈阳师范大学学前与初等教育学院委员会，2026.5.16）" +4</t>
  </si>
  <si>
    <r>
      <rPr>
        <sz val="14"/>
        <color rgb="FF000000"/>
        <rFont val="宋体"/>
        <charset val="134"/>
        <scheme val="minor"/>
      </rPr>
      <t xml:space="preserve">1.院元旦晚会团学集体节目《我的未来式》大合唱（沈阳师范大学学前与初等教育学院，2025.12）+1
</t>
    </r>
    <r>
      <rPr>
        <sz val="14"/>
        <color theme="1"/>
        <rFont val="宋体"/>
        <charset val="134"/>
        <scheme val="minor"/>
      </rPr>
      <t>2.沈阳师范大学学前与初等教育学院“趣味运动会”团体二等奖（沈阳师范大学学前与初等教育学院 2026.5） +4</t>
    </r>
    <r>
      <rPr>
        <sz val="14"/>
        <color rgb="FFFF0000"/>
        <rFont val="宋体"/>
        <charset val="134"/>
        <scheme val="minor"/>
      </rPr>
      <t xml:space="preserve">
</t>
    </r>
    <r>
      <rPr>
        <sz val="14"/>
        <rFont val="宋体"/>
        <charset val="134"/>
        <scheme val="minor"/>
      </rPr>
      <t>3.2025 年第⼗七届沈阳师范⼤学图书馆“⽂化季”系列活动之明德读书分享会优秀分享⼈（沈阳师范⼤学图书馆，2025.12）+1
4.2025年度“感谢恩师，你我同行”公益活动（中国教育发展基金会2026.6）+1</t>
    </r>
  </si>
  <si>
    <r>
      <rPr>
        <sz val="14"/>
        <color theme="1"/>
        <rFont val="宋体"/>
        <charset val="134"/>
        <scheme val="minor"/>
      </rPr>
      <t>1. 沈阳师范大学第十四届大学生形象礼仪汇报表演暨决赛二等奖（沈阳师范大学学生处，2026.5）+0.57</t>
    </r>
    <r>
      <rPr>
        <sz val="14"/>
        <color rgb="FFFF0000"/>
        <rFont val="宋体"/>
        <charset val="134"/>
        <scheme val="minor"/>
      </rPr>
      <t xml:space="preserve">
</t>
    </r>
    <r>
      <rPr>
        <sz val="14"/>
        <color theme="1"/>
        <rFont val="宋体"/>
        <charset val="134"/>
        <scheme val="minor"/>
      </rPr>
      <t>2.参加迎双新晚会团学集体节目《我的未来式》唱跳表演（沈阳师范大学学前与初等教育学院，2025.12）+1</t>
    </r>
    <r>
      <rPr>
        <sz val="14"/>
        <color rgb="FFFF0000"/>
        <rFont val="宋体"/>
        <charset val="134"/>
        <scheme val="minor"/>
      </rPr>
      <t xml:space="preserve">
</t>
    </r>
    <r>
      <rPr>
        <sz val="14"/>
        <color theme="1"/>
        <rFont val="宋体"/>
        <charset val="134"/>
        <scheme val="minor"/>
      </rPr>
      <t>3.沈阳师范大学学前与初等教育学院“趣味运动会”团体二等奖（沈阳师范大学学前与初等教育学院 2026.5） +4</t>
    </r>
    <r>
      <rPr>
        <sz val="14"/>
        <color rgb="FFFF0000"/>
        <rFont val="宋体"/>
        <charset val="134"/>
        <scheme val="minor"/>
      </rPr>
      <t xml:space="preserve">
</t>
    </r>
    <r>
      <rPr>
        <sz val="14"/>
        <color theme="1"/>
        <rFont val="宋体"/>
        <charset val="134"/>
        <scheme val="minor"/>
      </rPr>
      <t>4.2025年度“感谢恩师，你我同行”公益活动（中国教育发展基金会2026.6）+1</t>
    </r>
    <r>
      <rPr>
        <sz val="14"/>
        <color rgb="FFFF0000"/>
        <rFont val="宋体"/>
        <charset val="134"/>
        <scheme val="minor"/>
      </rPr>
      <t xml:space="preserve">
</t>
    </r>
  </si>
  <si>
    <t>1.2025年元旦晚会团学大合唱《我的未来式》演职人员(学前与初等教育学院，2025.12)+1
2.沈阳师范大学学前与初等教育学院“趣味运动会”团体比赛团体二等奖(共青团沈阳师范大学学前与初等教育学院委员会，2026.5)+4
3.2025年沈阳师范大学“师承古今，绘演经典”第九届绘本课堂大赛中荣获校级三等奖(沈阳师范大学委员会，2026.1)+1.5</t>
  </si>
  <si>
    <t>1.学前与初等教育学院 2026年“5.25”大学生心理健康节之“扭”出“心”花漾，巧艺润心灵”心理健康主题创意作品三等奖（沈阳师范大学委员会，2026.6)   +3                                                                                                                            2.沈阳师范大学学前与初等教育学院“趣味运动会”团体比赛三等奖（共青团沈阳师范大学学前与初等教育学院委员会，2026.5）+3</t>
  </si>
  <si>
    <t>1.沈阳师范大学学前与初等教育学院“趣味运动会”团体比赛中获得团体第二名（共青团沈阳师范大学学前与初等教育学院委员会，2026.5） +4
2.在2026年沈阳师范大学“玩转名著，悦读闯关”名著阅读嘉年华活动优秀志愿者（沈阳师范大学图书馆，2026.5）+1</t>
  </si>
  <si>
    <t>1.2026沈阳市智力运动嘉年华志愿者证书 （沈阳棋院，沈阳市魔方运动协会，优尔教育集团，2026.6.6） +1
2.学前与初等教育学院“趣味运动会”团体比赛中获得团体第二名（沈阳师范大学学前与初等教育学院委员会，2026.5） +4</t>
  </si>
  <si>
    <t>1.沈阳师范大学学前与初等教育学院“趣味运动会”团体比赛团体二等奖(共青团沈阳师范大学学前与初等教育学院委员会，2026.5) +4
2.“回校看老师”活动（中国教师发展基金会，2026.6）+1</t>
  </si>
  <si>
    <t>1.参加迎双新晚会团学集体节目《我的未来式》唱跳表演（沈阳师范大学学前与初等教育学院   2025.12） +1
2.沈阳师范大学学前与初等教育学院“趣味运动会”团体二等奖（沈阳师范大学学前与初等教育学院 2026.5） +4</t>
  </si>
  <si>
    <r>
      <rPr>
        <sz val="14"/>
        <color rgb="FF000000"/>
        <rFont val="宋体"/>
        <charset val="134"/>
        <scheme val="minor"/>
      </rPr>
      <t xml:space="preserve">1.院元旦晚会团学集体节目《我的未来式》大合唱（沈阳师范大学学前与初等教育学院，2025.12）+1
</t>
    </r>
    <r>
      <rPr>
        <sz val="14"/>
        <color theme="1"/>
        <rFont val="宋体"/>
        <charset val="134"/>
        <scheme val="minor"/>
      </rPr>
      <t>2.沈阳师范大学学前与初等教育学院“趣味运动会”团体二等奖（沈阳师范大学学前与初等教育学院 2026.5） +4</t>
    </r>
  </si>
  <si>
    <r>
      <rPr>
        <sz val="14"/>
        <color theme="1"/>
        <rFont val="宋体"/>
        <charset val="134"/>
        <scheme val="minor"/>
      </rPr>
      <t>1.灯火里的中国院元旦晚会演职人员（沈阳师范大学学前与初等教育学院，2025.12）+1</t>
    </r>
    <r>
      <rPr>
        <sz val="14"/>
        <color rgb="FFFF0000"/>
        <rFont val="宋体"/>
        <charset val="134"/>
        <scheme val="minor"/>
      </rPr>
      <t xml:space="preserve">
</t>
    </r>
    <r>
      <rPr>
        <sz val="14"/>
        <color theme="1"/>
        <rFont val="宋体"/>
        <charset val="134"/>
        <scheme val="minor"/>
      </rPr>
      <t>2. 沈阳师范大学学前与初等教育学院“趣味运动会”团体二等奖（沈阳师范大学学前与初等教育学院 2026.5） +4</t>
    </r>
  </si>
  <si>
    <t xml:space="preserve">1.2025年沈阳师范大学“师承古今 绘演经典”第九届绘本课堂大赛三等奖 （沈阳师范大学图书馆2026.1） +1.5
2.2026年沈阳师范大学学前与初等教育学院“趣味运动会”团体比赛团体三等奖（共青团沈阳师范大学学前与初等教育学院委员会，2026.05.16）+3
</t>
  </si>
  <si>
    <t>沈阳师范大学学前与初等教育学院“趣味运动会”团体比赛团体二等奖(共青团沈阳师范大学学前与初等教育学院委员会，2026.5)+4</t>
  </si>
  <si>
    <t>1.沈阳师范大学学前与初等教育学院“趣味运动会”团体二等奖（沈阳师范大学学前与初等教育学院 2026.5） +4</t>
  </si>
  <si>
    <t>1.元旦晚会团学大合唱《我的未来式》演职人员（2025.12.25）+1
2.2026年沈阳师范大学学前与初等教育学院“趣味运动会”团体比赛团体三等奖（共青团沈阳师范大学学前与初等教育学院委员会，2026.05.16）+3</t>
  </si>
  <si>
    <t>1.元旦晚会团学大合唱《我的未来式》演职人员（2025.12.25）+1      
2.沈阳师范大学学前与初等教育学院“趣味运动会”团体比赛三等奖（共青团沈阳师范大学学前与初等教育学院委员会，2026.5）+3</t>
  </si>
  <si>
    <r>
      <rPr>
        <sz val="14"/>
        <color rgb="FF000000"/>
        <rFont val="宋体"/>
        <charset val="134"/>
        <scheme val="minor"/>
      </rPr>
      <t xml:space="preserve">1.2026年优尔小棋王争霸赛 志愿者证书（优尔教育集团，2026.4） +1                                                                                                                                                                                                                                                                                                                                                                                                                       </t>
    </r>
    <r>
      <rPr>
        <sz val="14"/>
        <color theme="1"/>
        <rFont val="宋体"/>
        <charset val="134"/>
        <scheme val="minor"/>
      </rPr>
      <t>2.沈阳师范大学学前与初等教育学院“趣味运动会”团体比赛三等奖（共青团沈阳师范大学学前与初等教育学院委员会，2026.5）+3</t>
    </r>
  </si>
  <si>
    <t xml:space="preserve">1.沈阳师范大学学前与初等教育学院“趣味运动会”团体比赛三等奖（共青团沈阳师范大学学前与初等教育学院委员会，2026.5）+3
2.2026年优尔小棋王争霸赛 志愿者证书（优尔教育集团，2026.4）+1     </t>
  </si>
  <si>
    <t>1.沈阳师范大学学前与初等教育学院“趣味运动会团体二等奖(沈阳师范大学学前与初等教育学院，2026.5) +4</t>
  </si>
  <si>
    <t>1.趣味运动会团体二等奖(沈阳师范大学学前与初等教育学院，2026.5) +4</t>
  </si>
  <si>
    <t>1.沈阳师范大学学前与初等教育学院趣味运动会团体二等奖(沈阳师范大学学前与初等教育学院，2026.5) +4</t>
  </si>
  <si>
    <t>1.沈阳师范大学学前与初等教育学院“趣味运动会”团体比赛团体二等奖(共青团沈阳师范大学学前与初等教育学院委员会，2026.5)+4</t>
  </si>
  <si>
    <t>1.沈阳师范大学学前与初等教育学院“趣味运动会”团体比赛团体二等奖(共青团沈阳师范大学学前与初等教育学院委员会，2026.5.16)+4</t>
  </si>
  <si>
    <t>1.2026沈阳市智力运动嘉年华志愿者证书（沈阳棋院，沈阳市魔方运动协会，优尔教育集团，2026.6）+1 
2.沈阳师范大学学前与初等教育学院“趣味运动会”团体比赛三等奖（共青团沈阳师范大学学前与初等教育学院委员会，2026.5.16）+3</t>
  </si>
  <si>
    <t xml:space="preserve">1.学前与初等教育学院趣味运动会团体三等奖（学前与初等教育学院2026.6）+3
2.2026沈阳市智力运动嘉年华志愿者证书（沈阳棋院，沈阳市魔方运动协会，优尔教育集团，2026.6）+1 </t>
  </si>
  <si>
    <t>2026年沈阳师范大学学前与初等教育学院“趣味运动会”团体比赛团体三等奖（共青团沈阳师范大学学前与初等教育学院委员会 2026.5)+3</t>
  </si>
  <si>
    <t>1.2026年沈阳师范大学学前与初等教育学院“趣味运动会”团体比赛团体三等奖（共青团沈阳师范大学学前与初等教育学院委员会 2026.5)+3</t>
  </si>
  <si>
    <t>1.2026年沈阳师范大学学前与初等教育学院“趣味运动会”团体比赛团体三等奖（共青团沈阳师范大学学前与初等教育学院委员会，2026.05.16）+3</t>
  </si>
  <si>
    <t>2026年沈阳师范大学学前与初等教育学院趣味运动会”团体比赛团体三等奖（共青团沈阳师范大学学前与初等教育学院委员会，2026.5）+3</t>
  </si>
  <si>
    <t>2026年沈阳师范大学学前与初等教育学院“趣味运动会”团体比赛团体三等奖（共青团沈阳师范大学学前与初等教育学院委员会，2026.05.16）+3</t>
  </si>
  <si>
    <t xml:space="preserve">1.沈阳师范大学学前与初等教育学院“趣味运动会”团体比赛三等奖（共青团沈阳师范大学学前与初等教育学院委员会，2026.5）+3
</t>
  </si>
  <si>
    <t>1.沈阳师范大学学前与初等教育学院“趣味运动会”团体比赛三等奖（共青团沈阳师范大学学前与初等教育学院委员会，2026.5）+3</t>
  </si>
  <si>
    <t>1.学前与初等教育学院趣味运动会团体三等奖（学前与初等教育学院2026.6）+3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</si>
</sst>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7">
    <font>
      <sz val="11"/>
      <color theme="1"/>
      <name val="微软雅黑"/>
      <charset val="134"/>
    </font>
    <font>
      <b/>
      <sz val="14"/>
      <color theme="1"/>
      <name val="宋体"/>
      <charset val="134"/>
      <scheme val="minor"/>
    </font>
    <font>
      <sz val="10"/>
      <color theme="1"/>
      <name val="黑体"/>
      <charset val="134"/>
    </font>
    <font>
      <sz val="14"/>
      <color theme="1"/>
      <name val="宋体"/>
      <charset val="134"/>
      <scheme val="minor"/>
    </font>
    <font>
      <b/>
      <sz val="18"/>
      <color theme="1"/>
      <name val="宋体"/>
      <charset val="134"/>
      <scheme val="minor"/>
    </font>
    <font>
      <b/>
      <sz val="18"/>
      <color theme="1"/>
      <name val="宋体"/>
      <charset val="134"/>
      <scheme val="minor"/>
    </font>
    <font>
      <sz val="14"/>
      <color theme="1"/>
      <name val="宋体"/>
      <charset val="134"/>
      <scheme val="minor"/>
    </font>
    <font>
      <sz val="14"/>
      <color rgb="FF000000"/>
      <name val="宋体"/>
      <charset val="134"/>
      <scheme val="minor"/>
    </font>
    <font>
      <sz val="14"/>
      <name val="宋体"/>
      <charset val="134"/>
      <scheme val="minor"/>
    </font>
    <font>
      <b/>
      <sz val="14"/>
      <color theme="1"/>
      <name val="宋体"/>
      <charset val="134"/>
      <scheme val="minor"/>
    </font>
    <font>
      <sz val="14"/>
      <color rgb="FFFF0000"/>
      <name val="宋体"/>
      <charset val="134"/>
      <scheme val="minor"/>
    </font>
    <font>
      <b/>
      <sz val="10"/>
      <color theme="1"/>
      <name val="黑体"/>
      <charset val="134"/>
    </font>
    <font>
      <sz val="14"/>
      <color rgb="FF000007"/>
      <name val="宋体"/>
      <charset val="134"/>
      <scheme val="minor"/>
    </font>
    <font>
      <b/>
      <sz val="10"/>
      <color theme="1"/>
      <name val="宋体"/>
      <charset val="134"/>
      <scheme val="minor"/>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微软雅黑"/>
      <charset val="134"/>
    </font>
    <font>
      <sz val="14"/>
      <color rgb="FF000000"/>
      <name val="Noto Sans S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54">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xf>
    <xf numFmtId="0" fontId="3" fillId="0" borderId="0" xfId="0" applyFo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0" borderId="1" xfId="0" applyFont="1" applyBorder="1">
      <alignment vertical="center"/>
    </xf>
    <xf numFmtId="0" fontId="6" fillId="0" borderId="1" xfId="0" applyFont="1" applyBorder="1" applyAlignment="1">
      <alignment horizontal="right"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lignment vertical="center"/>
    </xf>
    <xf numFmtId="0" fontId="3" fillId="0" borderId="0" xfId="0" applyFont="1" applyAlignment="1">
      <alignment horizontal="center" vertical="center"/>
    </xf>
    <xf numFmtId="0" fontId="1" fillId="0" borderId="0" xfId="0" applyFont="1">
      <alignment vertical="center"/>
    </xf>
    <xf numFmtId="0" fontId="2" fillId="0" borderId="0" xfId="0" applyFont="1">
      <alignment vertical="center"/>
    </xf>
    <xf numFmtId="0" fontId="1" fillId="0" borderId="1" xfId="0" applyFont="1" applyBorder="1">
      <alignment vertical="center"/>
    </xf>
    <xf numFmtId="0" fontId="9" fillId="0" borderId="1" xfId="0" applyFont="1" applyBorder="1" applyAlignment="1">
      <alignment horizontal="right" vertical="center"/>
    </xf>
    <xf numFmtId="0" fontId="1"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0" xfId="0" applyFont="1" applyAlignment="1">
      <alignment vertical="center" wrapText="1"/>
    </xf>
    <xf numFmtId="49" fontId="8"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10" fillId="0" borderId="1" xfId="0" applyFont="1" applyBorder="1" applyAlignment="1">
      <alignment vertical="center" wrapText="1"/>
    </xf>
    <xf numFmtId="0" fontId="7" fillId="0" borderId="1" xfId="0" applyFont="1" applyBorder="1" applyAlignment="1">
      <alignment horizontal="center" vertical="top" wrapText="1"/>
    </xf>
    <xf numFmtId="0" fontId="12" fillId="0" borderId="1"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3" fillId="0" borderId="0" xfId="0" applyFont="1" applyAlignment="1">
      <alignment vertical="center" wrapText="1"/>
    </xf>
    <xf numFmtId="0" fontId="11" fillId="0" borderId="0" xfId="0" applyFont="1" applyAlignment="1">
      <alignment horizontal="center" vertical="center" wrapText="1"/>
    </xf>
    <xf numFmtId="176" fontId="2" fillId="0" borderId="0" xfId="0" applyNumberFormat="1"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9" fillId="0" borderId="0" xfId="0" applyFont="1" applyAlignment="1">
      <alignment horizontal="right" vertical="center"/>
    </xf>
    <xf numFmtId="176" fontId="1" fillId="0" borderId="1" xfId="0" applyNumberFormat="1" applyFont="1" applyBorder="1" applyAlignment="1">
      <alignment horizontal="center" vertical="center" wrapText="1"/>
    </xf>
    <xf numFmtId="0" fontId="13" fillId="0" borderId="0" xfId="0" applyFont="1" applyAlignment="1">
      <alignment horizontal="center" vertical="center" wrapText="1"/>
    </xf>
    <xf numFmtId="176" fontId="3" fillId="0" borderId="1" xfId="0" applyNumberFormat="1" applyFont="1" applyBorder="1" applyAlignment="1">
      <alignment horizontal="center" vertical="center"/>
    </xf>
    <xf numFmtId="9" fontId="8" fillId="0" borderId="1" xfId="0" applyNumberFormat="1" applyFont="1" applyBorder="1" applyAlignment="1">
      <alignment horizontal="center" vertical="center"/>
    </xf>
    <xf numFmtId="0" fontId="14" fillId="0" borderId="0" xfId="0" applyFont="1" applyAlignment="1">
      <alignment horizontal="center" vertical="center"/>
    </xf>
    <xf numFmtId="10" fontId="8"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86"/>
  <sheetViews>
    <sheetView tabSelected="1" zoomScale="69" zoomScaleNormal="69" workbookViewId="0">
      <selection activeCell="B3" sqref="B3:P3"/>
    </sheetView>
  </sheetViews>
  <sheetFormatPr defaultColWidth="8" defaultRowHeight="12"/>
  <cols>
    <col min="1" max="1" width="5.68888888888889" style="2"/>
    <col min="2" max="2" width="13.9185185185185" style="2" customWidth="1"/>
    <col min="3" max="3" width="7.45925925925926" style="2" customWidth="1"/>
    <col min="4" max="4" width="15.4592592592593" style="2" customWidth="1"/>
    <col min="5" max="5" width="9.91851851851852" style="2" customWidth="1"/>
    <col min="6" max="6" width="15.4592592592593" style="2" customWidth="1"/>
    <col min="7" max="7" width="9.91851851851852" style="2" customWidth="1"/>
    <col min="8" max="8" width="15.4592592592593" style="2" customWidth="1"/>
    <col min="9" max="9" width="9.91851851851852" style="2" customWidth="1"/>
    <col min="10" max="10" width="20.9333333333333" style="43" customWidth="1"/>
    <col min="11" max="11" width="11.5925925925926" style="2" customWidth="1"/>
    <col min="12" max="12" width="5.68888888888889" style="2" customWidth="1"/>
    <col min="13" max="13" width="9.91851851851852" style="2" customWidth="1"/>
    <col min="14" max="14" width="12.3851851851852" style="2" customWidth="1"/>
    <col min="15" max="15" width="14.6518518518519" style="2" customWidth="1"/>
    <col min="16" max="16" width="5.68888888888889" style="2" customWidth="1"/>
    <col min="17" max="16384" width="8" style="2"/>
  </cols>
  <sheetData>
    <row r="1" ht="48" customHeight="1" spans="1:22">
      <c r="A1" s="44" t="s">
        <v>0</v>
      </c>
      <c r="B1" s="45"/>
      <c r="C1" s="45"/>
      <c r="D1" s="45"/>
      <c r="E1" s="45"/>
      <c r="F1" s="45"/>
      <c r="G1" s="45"/>
      <c r="H1" s="45"/>
      <c r="I1" s="45"/>
      <c r="J1" s="46"/>
      <c r="K1" s="45"/>
      <c r="L1" s="45"/>
      <c r="M1" s="45"/>
      <c r="N1" s="45"/>
      <c r="O1" s="45"/>
      <c r="P1" s="45"/>
    </row>
    <row r="2" ht="18.75" spans="1:22">
      <c r="A2" s="45" t="s">
        <v>1</v>
      </c>
      <c r="B2" s="45"/>
      <c r="C2" s="45"/>
      <c r="D2" s="45"/>
      <c r="E2" s="45"/>
      <c r="F2" s="45"/>
      <c r="G2" s="45"/>
      <c r="H2" s="45"/>
      <c r="I2" s="45"/>
      <c r="J2" s="46"/>
      <c r="K2" s="47"/>
      <c r="L2" s="45"/>
      <c r="M2" s="45"/>
      <c r="N2" s="45"/>
      <c r="O2" s="45"/>
      <c r="P2" s="45"/>
    </row>
    <row r="3" s="42" customFormat="1" ht="45" customHeight="1" spans="1:22">
      <c r="A3" s="8" t="s">
        <v>2</v>
      </c>
      <c r="B3" s="8" t="s">
        <v>3</v>
      </c>
      <c r="C3" s="8" t="s">
        <v>4</v>
      </c>
      <c r="D3" s="8" t="s">
        <v>5</v>
      </c>
      <c r="E3" s="8" t="s">
        <v>6</v>
      </c>
      <c r="F3" s="8" t="s">
        <v>7</v>
      </c>
      <c r="G3" s="8" t="s">
        <v>8</v>
      </c>
      <c r="H3" s="8" t="s">
        <v>9</v>
      </c>
      <c r="I3" s="8" t="s">
        <v>10</v>
      </c>
      <c r="J3" s="48" t="s">
        <v>11</v>
      </c>
      <c r="K3" s="8" t="s">
        <v>12</v>
      </c>
      <c r="L3" s="8" t="s">
        <v>13</v>
      </c>
      <c r="M3" s="8" t="s">
        <v>14</v>
      </c>
      <c r="N3" s="8" t="s">
        <v>15</v>
      </c>
      <c r="O3" s="8" t="s">
        <v>16</v>
      </c>
      <c r="P3" s="8" t="s">
        <v>17</v>
      </c>
      <c r="Q3" s="49"/>
      <c r="R3" s="49"/>
      <c r="S3" s="49"/>
      <c r="T3" s="49"/>
      <c r="U3" s="49"/>
      <c r="V3" s="49"/>
    </row>
    <row r="4" ht="45" customHeight="1" spans="1:22">
      <c r="A4" s="9">
        <v>1</v>
      </c>
      <c r="B4" s="12">
        <v>25163071</v>
      </c>
      <c r="C4" s="30" t="s">
        <v>18</v>
      </c>
      <c r="D4" s="9">
        <v>97.24</v>
      </c>
      <c r="E4" s="9">
        <v>1</v>
      </c>
      <c r="F4" s="9">
        <v>66</v>
      </c>
      <c r="G4" s="9">
        <v>16</v>
      </c>
      <c r="H4" s="9">
        <v>100</v>
      </c>
      <c r="I4" s="9">
        <v>1</v>
      </c>
      <c r="J4" s="50">
        <f t="shared" ref="J4:J35" si="0">D4*0.65+F4*0.2+H4*0.15</f>
        <v>91.406</v>
      </c>
      <c r="K4" s="9">
        <v>1</v>
      </c>
      <c r="L4" s="12">
        <v>3.34</v>
      </c>
      <c r="M4" s="9"/>
      <c r="N4" s="51" t="s">
        <v>19</v>
      </c>
      <c r="O4" s="9"/>
      <c r="P4" s="9"/>
      <c r="Q4" s="52"/>
      <c r="R4" s="52"/>
      <c r="S4" s="52"/>
      <c r="T4" s="52"/>
      <c r="U4" s="52"/>
      <c r="V4" s="52"/>
    </row>
    <row r="5" ht="45" customHeight="1" spans="1:22">
      <c r="A5" s="9">
        <v>2</v>
      </c>
      <c r="B5" s="12">
        <v>25163122</v>
      </c>
      <c r="C5" s="30" t="s">
        <v>20</v>
      </c>
      <c r="D5" s="9">
        <v>94.35</v>
      </c>
      <c r="E5" s="9">
        <v>2</v>
      </c>
      <c r="F5" s="9">
        <v>64</v>
      </c>
      <c r="G5" s="9">
        <v>31</v>
      </c>
      <c r="H5" s="9">
        <v>97.5</v>
      </c>
      <c r="I5" s="9">
        <v>4</v>
      </c>
      <c r="J5" s="50">
        <f t="shared" si="0"/>
        <v>88.7525</v>
      </c>
      <c r="K5" s="9">
        <v>2</v>
      </c>
      <c r="L5" s="12">
        <v>3.1</v>
      </c>
      <c r="M5" s="9"/>
      <c r="N5" s="51" t="s">
        <v>19</v>
      </c>
      <c r="O5" s="9"/>
      <c r="P5" s="9"/>
      <c r="Q5" s="52"/>
      <c r="R5" s="52"/>
      <c r="S5" s="52"/>
      <c r="T5" s="52"/>
      <c r="U5" s="52"/>
      <c r="V5" s="52"/>
    </row>
    <row r="6" ht="45" customHeight="1" spans="1:22">
      <c r="A6" s="9">
        <v>3</v>
      </c>
      <c r="B6" s="12">
        <v>25163076</v>
      </c>
      <c r="C6" s="30" t="s">
        <v>21</v>
      </c>
      <c r="D6" s="9">
        <v>90.03</v>
      </c>
      <c r="E6" s="9">
        <v>10</v>
      </c>
      <c r="F6" s="9">
        <v>70</v>
      </c>
      <c r="G6" s="9">
        <v>1</v>
      </c>
      <c r="H6" s="9">
        <v>100</v>
      </c>
      <c r="I6" s="9">
        <v>1</v>
      </c>
      <c r="J6" s="50">
        <f t="shared" si="0"/>
        <v>87.5195</v>
      </c>
      <c r="K6" s="9">
        <v>3</v>
      </c>
      <c r="L6" s="12">
        <v>2.83</v>
      </c>
      <c r="M6" s="9"/>
      <c r="N6" s="51" t="s">
        <v>19</v>
      </c>
      <c r="O6" s="9"/>
      <c r="P6" s="9"/>
      <c r="Q6" s="52"/>
      <c r="R6" s="52"/>
      <c r="S6" s="52"/>
      <c r="T6" s="52"/>
      <c r="U6" s="52"/>
      <c r="V6" s="52"/>
    </row>
    <row r="7" ht="45" customHeight="1" spans="1:22">
      <c r="A7" s="9">
        <v>4</v>
      </c>
      <c r="B7" s="12">
        <v>25163009</v>
      </c>
      <c r="C7" s="30" t="s">
        <v>22</v>
      </c>
      <c r="D7" s="9">
        <v>90.2</v>
      </c>
      <c r="E7" s="9">
        <v>8</v>
      </c>
      <c r="F7" s="9">
        <v>67.5</v>
      </c>
      <c r="G7" s="9">
        <v>7</v>
      </c>
      <c r="H7" s="9">
        <v>93</v>
      </c>
      <c r="I7" s="9">
        <v>6</v>
      </c>
      <c r="J7" s="50">
        <f t="shared" si="0"/>
        <v>86.08</v>
      </c>
      <c r="K7" s="9">
        <v>4</v>
      </c>
      <c r="L7" s="12">
        <v>2.84</v>
      </c>
      <c r="M7" s="9"/>
      <c r="N7" s="51" t="s">
        <v>19</v>
      </c>
      <c r="O7" s="9"/>
      <c r="P7" s="9"/>
      <c r="Q7" s="52"/>
      <c r="R7" s="52"/>
      <c r="S7" s="52"/>
      <c r="T7" s="52"/>
      <c r="U7" s="52"/>
      <c r="V7" s="52"/>
    </row>
    <row r="8" ht="45" customHeight="1" spans="1:22">
      <c r="A8" s="9">
        <v>5</v>
      </c>
      <c r="B8" s="12">
        <v>25163173</v>
      </c>
      <c r="C8" s="30" t="s">
        <v>23</v>
      </c>
      <c r="D8" s="9">
        <v>91.5</v>
      </c>
      <c r="E8" s="9">
        <v>7</v>
      </c>
      <c r="F8" s="9">
        <v>65</v>
      </c>
      <c r="G8" s="9">
        <v>22</v>
      </c>
      <c r="H8" s="9">
        <v>86</v>
      </c>
      <c r="I8" s="9">
        <v>11</v>
      </c>
      <c r="J8" s="50">
        <f t="shared" si="0"/>
        <v>85.375</v>
      </c>
      <c r="K8" s="9">
        <v>5</v>
      </c>
      <c r="L8" s="12">
        <v>3.16</v>
      </c>
      <c r="M8" s="9"/>
      <c r="N8" s="51" t="s">
        <v>19</v>
      </c>
      <c r="O8" s="9"/>
      <c r="P8" s="9"/>
      <c r="Q8" s="52"/>
      <c r="R8" s="52"/>
      <c r="S8" s="52"/>
      <c r="T8" s="52"/>
      <c r="U8" s="52"/>
      <c r="V8" s="52"/>
    </row>
    <row r="9" ht="45" customHeight="1" spans="1:22">
      <c r="A9" s="9">
        <v>6</v>
      </c>
      <c r="B9" s="12">
        <v>25163079</v>
      </c>
      <c r="C9" s="30" t="s">
        <v>24</v>
      </c>
      <c r="D9" s="9">
        <v>92.08</v>
      </c>
      <c r="E9" s="9">
        <v>6</v>
      </c>
      <c r="F9" s="9">
        <v>64</v>
      </c>
      <c r="G9" s="9">
        <v>31</v>
      </c>
      <c r="H9" s="9">
        <v>84</v>
      </c>
      <c r="I9" s="9">
        <v>14</v>
      </c>
      <c r="J9" s="50">
        <f t="shared" si="0"/>
        <v>85.252</v>
      </c>
      <c r="K9" s="9">
        <v>6</v>
      </c>
      <c r="L9" s="12">
        <v>3.12</v>
      </c>
      <c r="M9" s="9"/>
      <c r="N9" s="51" t="s">
        <v>19</v>
      </c>
      <c r="O9" s="9"/>
      <c r="P9" s="9"/>
      <c r="Q9" s="52"/>
      <c r="R9" s="52"/>
      <c r="S9" s="52"/>
      <c r="T9" s="52"/>
      <c r="U9" s="52"/>
      <c r="V9" s="52"/>
    </row>
    <row r="10" ht="45" customHeight="1" spans="1:22">
      <c r="A10" s="9">
        <v>7</v>
      </c>
      <c r="B10" s="12">
        <v>25163177</v>
      </c>
      <c r="C10" s="30" t="s">
        <v>25</v>
      </c>
      <c r="D10" s="9">
        <v>92.79</v>
      </c>
      <c r="E10" s="9">
        <v>4</v>
      </c>
      <c r="F10" s="9">
        <v>64</v>
      </c>
      <c r="G10" s="9">
        <v>31</v>
      </c>
      <c r="H10" s="9">
        <v>80</v>
      </c>
      <c r="I10" s="9">
        <v>16</v>
      </c>
      <c r="J10" s="50">
        <f t="shared" si="0"/>
        <v>85.1135</v>
      </c>
      <c r="K10" s="9">
        <v>7</v>
      </c>
      <c r="L10" s="12">
        <v>2.8</v>
      </c>
      <c r="M10" s="9"/>
      <c r="N10" s="51" t="s">
        <v>19</v>
      </c>
      <c r="O10" s="9"/>
      <c r="P10" s="9"/>
      <c r="Q10" s="52"/>
      <c r="R10" s="52"/>
      <c r="S10" s="52"/>
      <c r="T10" s="52"/>
      <c r="U10" s="52"/>
      <c r="V10" s="52"/>
    </row>
    <row r="11" ht="45" customHeight="1" spans="1:22">
      <c r="A11" s="9">
        <v>8</v>
      </c>
      <c r="B11" s="12">
        <v>25163043</v>
      </c>
      <c r="C11" s="30" t="s">
        <v>26</v>
      </c>
      <c r="D11" s="9">
        <v>89.07</v>
      </c>
      <c r="E11" s="9">
        <v>12</v>
      </c>
      <c r="F11" s="9">
        <v>67</v>
      </c>
      <c r="G11" s="9">
        <v>8</v>
      </c>
      <c r="H11" s="9">
        <v>84.5</v>
      </c>
      <c r="I11" s="9">
        <v>13</v>
      </c>
      <c r="J11" s="50">
        <f t="shared" si="0"/>
        <v>83.9705</v>
      </c>
      <c r="K11" s="9">
        <v>8</v>
      </c>
      <c r="L11" s="12">
        <v>3.11</v>
      </c>
      <c r="M11" s="9"/>
      <c r="N11" s="51" t="s">
        <v>19</v>
      </c>
      <c r="O11" s="9"/>
      <c r="P11" s="9"/>
    </row>
    <row r="12" ht="45" customHeight="1" spans="1:22">
      <c r="A12" s="9">
        <v>9</v>
      </c>
      <c r="B12" s="12">
        <v>25163016</v>
      </c>
      <c r="C12" s="30" t="s">
        <v>27</v>
      </c>
      <c r="D12" s="9">
        <v>92.6</v>
      </c>
      <c r="E12" s="9">
        <v>5</v>
      </c>
      <c r="F12" s="9">
        <v>70</v>
      </c>
      <c r="G12" s="9">
        <v>1</v>
      </c>
      <c r="H12" s="9">
        <v>64</v>
      </c>
      <c r="I12" s="9">
        <v>65</v>
      </c>
      <c r="J12" s="50">
        <f t="shared" si="0"/>
        <v>83.79</v>
      </c>
      <c r="K12" s="9">
        <v>9</v>
      </c>
      <c r="L12" s="12">
        <v>3</v>
      </c>
      <c r="M12" s="9"/>
      <c r="N12" s="51" t="s">
        <v>19</v>
      </c>
      <c r="O12" s="9"/>
      <c r="P12" s="9"/>
    </row>
    <row r="13" ht="45" customHeight="1" spans="1:22">
      <c r="A13" s="9">
        <v>10</v>
      </c>
      <c r="B13" s="12">
        <v>25163148</v>
      </c>
      <c r="C13" s="30" t="s">
        <v>28</v>
      </c>
      <c r="D13" s="9">
        <v>84.56</v>
      </c>
      <c r="E13" s="9">
        <v>39</v>
      </c>
      <c r="F13" s="9">
        <v>70</v>
      </c>
      <c r="G13" s="9">
        <v>1</v>
      </c>
      <c r="H13" s="9">
        <v>95.63</v>
      </c>
      <c r="I13" s="9">
        <v>5</v>
      </c>
      <c r="J13" s="50">
        <f t="shared" si="0"/>
        <v>83.3085</v>
      </c>
      <c r="K13" s="9">
        <v>10</v>
      </c>
      <c r="L13" s="12">
        <v>2.57</v>
      </c>
      <c r="M13" s="9"/>
      <c r="N13" s="53" t="s">
        <v>29</v>
      </c>
      <c r="O13" s="9"/>
      <c r="P13" s="9"/>
    </row>
    <row r="14" ht="45" customHeight="1" spans="1:22">
      <c r="A14" s="9">
        <v>11</v>
      </c>
      <c r="B14" s="12">
        <v>25163165</v>
      </c>
      <c r="C14" s="30" t="s">
        <v>30</v>
      </c>
      <c r="D14" s="9">
        <v>89.16</v>
      </c>
      <c r="E14" s="9">
        <v>11</v>
      </c>
      <c r="F14" s="9">
        <v>68</v>
      </c>
      <c r="G14" s="9">
        <v>5</v>
      </c>
      <c r="H14" s="9">
        <v>77.07</v>
      </c>
      <c r="I14" s="9">
        <v>22</v>
      </c>
      <c r="J14" s="50">
        <f t="shared" si="0"/>
        <v>83.1145</v>
      </c>
      <c r="K14" s="9">
        <v>11</v>
      </c>
      <c r="L14" s="12">
        <v>2.91</v>
      </c>
      <c r="M14" s="9"/>
      <c r="N14" s="51" t="s">
        <v>19</v>
      </c>
      <c r="O14" s="9"/>
      <c r="P14" s="9"/>
    </row>
    <row r="15" ht="45" customHeight="1" spans="1:22">
      <c r="A15" s="9">
        <v>12</v>
      </c>
      <c r="B15" s="12">
        <v>25163170</v>
      </c>
      <c r="C15" s="30" t="s">
        <v>31</v>
      </c>
      <c r="D15" s="9">
        <v>93.54</v>
      </c>
      <c r="E15" s="9">
        <v>3</v>
      </c>
      <c r="F15" s="9">
        <v>65</v>
      </c>
      <c r="G15" s="9">
        <v>22</v>
      </c>
      <c r="H15" s="9">
        <v>56.57</v>
      </c>
      <c r="I15" s="9">
        <v>116</v>
      </c>
      <c r="J15" s="50">
        <f t="shared" si="0"/>
        <v>82.2865</v>
      </c>
      <c r="K15" s="9">
        <v>12</v>
      </c>
      <c r="L15" s="12">
        <v>3.42</v>
      </c>
      <c r="M15" s="9"/>
      <c r="N15" s="51" t="s">
        <v>19</v>
      </c>
      <c r="O15" s="9"/>
      <c r="P15" s="9"/>
    </row>
    <row r="16" ht="45" customHeight="1" spans="1:22">
      <c r="A16" s="9">
        <v>13</v>
      </c>
      <c r="B16" s="12">
        <v>25163153</v>
      </c>
      <c r="C16" s="30" t="s">
        <v>32</v>
      </c>
      <c r="D16" s="9">
        <v>84.39</v>
      </c>
      <c r="E16" s="9">
        <v>41</v>
      </c>
      <c r="F16" s="9">
        <v>62</v>
      </c>
      <c r="G16" s="9">
        <v>74</v>
      </c>
      <c r="H16" s="9">
        <v>100</v>
      </c>
      <c r="I16" s="9">
        <v>1</v>
      </c>
      <c r="J16" s="50">
        <f t="shared" si="0"/>
        <v>82.2535</v>
      </c>
      <c r="K16" s="9">
        <v>13</v>
      </c>
      <c r="L16" s="12">
        <v>2.96</v>
      </c>
      <c r="M16" s="9"/>
      <c r="N16" s="51" t="s">
        <v>19</v>
      </c>
      <c r="O16" s="9"/>
      <c r="P16" s="9"/>
    </row>
    <row r="17" ht="45" customHeight="1" spans="1:16">
      <c r="A17" s="9">
        <v>14</v>
      </c>
      <c r="B17" s="12">
        <v>25163161</v>
      </c>
      <c r="C17" s="30" t="s">
        <v>33</v>
      </c>
      <c r="D17" s="9">
        <v>87.24</v>
      </c>
      <c r="E17" s="9">
        <v>18</v>
      </c>
      <c r="F17" s="9">
        <v>60</v>
      </c>
      <c r="G17" s="9">
        <v>117</v>
      </c>
      <c r="H17" s="9">
        <v>90</v>
      </c>
      <c r="I17" s="9">
        <v>7</v>
      </c>
      <c r="J17" s="50">
        <f t="shared" si="0"/>
        <v>82.206</v>
      </c>
      <c r="K17" s="9">
        <v>14</v>
      </c>
      <c r="L17" s="12">
        <v>3.31</v>
      </c>
      <c r="M17" s="9"/>
      <c r="N17" s="51" t="s">
        <v>19</v>
      </c>
      <c r="O17" s="9"/>
      <c r="P17" s="9"/>
    </row>
    <row r="18" ht="45" customHeight="1" spans="1:16">
      <c r="A18" s="9">
        <v>15</v>
      </c>
      <c r="B18" s="12">
        <v>25163121</v>
      </c>
      <c r="C18" s="30" t="s">
        <v>34</v>
      </c>
      <c r="D18" s="9">
        <v>88.83</v>
      </c>
      <c r="E18" s="9">
        <v>13</v>
      </c>
      <c r="F18" s="9">
        <v>61</v>
      </c>
      <c r="G18" s="9">
        <v>101</v>
      </c>
      <c r="H18" s="9">
        <v>79</v>
      </c>
      <c r="I18" s="9">
        <v>20</v>
      </c>
      <c r="J18" s="50">
        <f t="shared" si="0"/>
        <v>81.7895</v>
      </c>
      <c r="K18" s="9">
        <v>15</v>
      </c>
      <c r="L18" s="12">
        <v>2.8</v>
      </c>
      <c r="M18" s="9"/>
      <c r="N18" s="51" t="s">
        <v>19</v>
      </c>
      <c r="O18" s="9"/>
      <c r="P18" s="9"/>
    </row>
    <row r="19" ht="45" customHeight="1" spans="1:16">
      <c r="A19" s="9">
        <v>16</v>
      </c>
      <c r="B19" s="12">
        <v>25163084</v>
      </c>
      <c r="C19" s="30" t="s">
        <v>35</v>
      </c>
      <c r="D19" s="9">
        <v>86.43</v>
      </c>
      <c r="E19" s="9">
        <v>24</v>
      </c>
      <c r="F19" s="9">
        <v>62</v>
      </c>
      <c r="G19" s="9">
        <v>74</v>
      </c>
      <c r="H19" s="9">
        <v>88</v>
      </c>
      <c r="I19" s="9">
        <v>8</v>
      </c>
      <c r="J19" s="50">
        <f t="shared" si="0"/>
        <v>81.7795</v>
      </c>
      <c r="K19" s="9">
        <v>16</v>
      </c>
      <c r="L19" s="12">
        <v>3.22</v>
      </c>
      <c r="M19" s="9"/>
      <c r="N19" s="51" t="s">
        <v>19</v>
      </c>
      <c r="O19" s="9"/>
      <c r="P19" s="9"/>
    </row>
    <row r="20" ht="45" customHeight="1" spans="1:16">
      <c r="A20" s="9">
        <v>17</v>
      </c>
      <c r="B20" s="12">
        <v>25163011</v>
      </c>
      <c r="C20" s="30" t="s">
        <v>36</v>
      </c>
      <c r="D20" s="9">
        <v>88.24</v>
      </c>
      <c r="E20" s="9">
        <v>15</v>
      </c>
      <c r="F20" s="9">
        <v>64</v>
      </c>
      <c r="G20" s="9">
        <v>31</v>
      </c>
      <c r="H20" s="9">
        <v>73</v>
      </c>
      <c r="I20" s="9">
        <v>34</v>
      </c>
      <c r="J20" s="50">
        <f t="shared" si="0"/>
        <v>81.106</v>
      </c>
      <c r="K20" s="9">
        <v>17</v>
      </c>
      <c r="L20" s="12">
        <v>3.42</v>
      </c>
      <c r="M20" s="9"/>
      <c r="N20" s="51" t="s">
        <v>19</v>
      </c>
      <c r="O20" s="9"/>
      <c r="P20" s="9"/>
    </row>
    <row r="21" ht="45" customHeight="1" spans="1:16">
      <c r="A21" s="9">
        <v>18</v>
      </c>
      <c r="B21" s="12">
        <v>25163167</v>
      </c>
      <c r="C21" s="30" t="s">
        <v>37</v>
      </c>
      <c r="D21" s="9">
        <v>86.98</v>
      </c>
      <c r="E21" s="9">
        <v>21</v>
      </c>
      <c r="F21" s="9">
        <v>65</v>
      </c>
      <c r="G21" s="9">
        <v>22</v>
      </c>
      <c r="H21" s="9">
        <v>74.5</v>
      </c>
      <c r="I21" s="9">
        <v>30</v>
      </c>
      <c r="J21" s="50">
        <f t="shared" si="0"/>
        <v>80.712</v>
      </c>
      <c r="K21" s="9">
        <v>18</v>
      </c>
      <c r="L21" s="12">
        <v>2.95</v>
      </c>
      <c r="M21" s="9"/>
      <c r="N21" s="51" t="s">
        <v>19</v>
      </c>
      <c r="O21" s="9"/>
      <c r="P21" s="9"/>
    </row>
    <row r="22" ht="45" customHeight="1" spans="1:16">
      <c r="A22" s="9">
        <v>19</v>
      </c>
      <c r="B22" s="12">
        <v>25163083</v>
      </c>
      <c r="C22" s="30" t="s">
        <v>38</v>
      </c>
      <c r="D22" s="9">
        <v>86.71</v>
      </c>
      <c r="E22" s="9">
        <v>23</v>
      </c>
      <c r="F22" s="9">
        <v>67</v>
      </c>
      <c r="G22" s="9">
        <v>8</v>
      </c>
      <c r="H22" s="9">
        <v>71.5</v>
      </c>
      <c r="I22" s="9">
        <v>43</v>
      </c>
      <c r="J22" s="50">
        <f t="shared" si="0"/>
        <v>80.4865</v>
      </c>
      <c r="K22" s="9">
        <v>19</v>
      </c>
      <c r="L22" s="12">
        <v>3.29</v>
      </c>
      <c r="M22" s="9"/>
      <c r="N22" s="51" t="s">
        <v>19</v>
      </c>
      <c r="O22" s="9"/>
      <c r="P22" s="9"/>
    </row>
    <row r="23" ht="45" customHeight="1" spans="1:16">
      <c r="A23" s="9">
        <v>20</v>
      </c>
      <c r="B23" s="12">
        <v>25163187</v>
      </c>
      <c r="C23" s="30" t="s">
        <v>39</v>
      </c>
      <c r="D23" s="9">
        <v>90.04</v>
      </c>
      <c r="E23" s="9">
        <v>9</v>
      </c>
      <c r="F23" s="9">
        <v>67</v>
      </c>
      <c r="G23" s="9">
        <v>8</v>
      </c>
      <c r="H23" s="9">
        <v>57</v>
      </c>
      <c r="I23" s="9">
        <v>111</v>
      </c>
      <c r="J23" s="50">
        <f t="shared" si="0"/>
        <v>80.476</v>
      </c>
      <c r="K23" s="9">
        <v>20</v>
      </c>
      <c r="L23" s="12">
        <v>2.99</v>
      </c>
      <c r="M23" s="9"/>
      <c r="N23" s="51" t="s">
        <v>19</v>
      </c>
      <c r="O23" s="9"/>
      <c r="P23" s="9"/>
    </row>
    <row r="24" ht="45" customHeight="1" spans="1:16">
      <c r="A24" s="9">
        <v>21</v>
      </c>
      <c r="B24" s="12">
        <v>25163119</v>
      </c>
      <c r="C24" s="30" t="s">
        <v>40</v>
      </c>
      <c r="D24" s="9">
        <v>87.73</v>
      </c>
      <c r="E24" s="9">
        <v>16</v>
      </c>
      <c r="F24" s="9">
        <v>64</v>
      </c>
      <c r="G24" s="9">
        <v>31</v>
      </c>
      <c r="H24" s="9">
        <v>70</v>
      </c>
      <c r="I24" s="9">
        <v>46</v>
      </c>
      <c r="J24" s="50">
        <f t="shared" si="0"/>
        <v>80.3245</v>
      </c>
      <c r="K24" s="9">
        <v>21</v>
      </c>
      <c r="L24" s="12">
        <v>3.27</v>
      </c>
      <c r="M24" s="9"/>
      <c r="N24" s="51" t="s">
        <v>19</v>
      </c>
      <c r="O24" s="9"/>
      <c r="P24" s="9"/>
    </row>
    <row r="25" ht="45" customHeight="1" spans="1:16">
      <c r="A25" s="9">
        <v>22</v>
      </c>
      <c r="B25" s="12">
        <v>25163130</v>
      </c>
      <c r="C25" s="30" t="s">
        <v>41</v>
      </c>
      <c r="D25" s="9">
        <v>84.18</v>
      </c>
      <c r="E25" s="9">
        <v>43</v>
      </c>
      <c r="F25" s="9">
        <v>60</v>
      </c>
      <c r="G25" s="9">
        <v>117</v>
      </c>
      <c r="H25" s="9">
        <v>88</v>
      </c>
      <c r="I25" s="9">
        <v>8</v>
      </c>
      <c r="J25" s="50">
        <f t="shared" si="0"/>
        <v>79.917</v>
      </c>
      <c r="K25" s="9">
        <v>22</v>
      </c>
      <c r="L25" s="12">
        <v>2.94</v>
      </c>
      <c r="M25" s="9"/>
      <c r="N25" s="51" t="s">
        <v>19</v>
      </c>
      <c r="O25" s="9"/>
      <c r="P25" s="9"/>
    </row>
    <row r="26" ht="45" customHeight="1" spans="1:16">
      <c r="A26" s="9">
        <v>23</v>
      </c>
      <c r="B26" s="12">
        <v>25163184</v>
      </c>
      <c r="C26" s="30" t="s">
        <v>42</v>
      </c>
      <c r="D26" s="9">
        <v>82.3</v>
      </c>
      <c r="E26" s="9">
        <v>73</v>
      </c>
      <c r="F26" s="9">
        <v>67</v>
      </c>
      <c r="G26" s="9">
        <v>8</v>
      </c>
      <c r="H26" s="9">
        <v>85.43</v>
      </c>
      <c r="I26" s="9">
        <v>12</v>
      </c>
      <c r="J26" s="50">
        <f t="shared" si="0"/>
        <v>79.7095</v>
      </c>
      <c r="K26" s="9">
        <v>23</v>
      </c>
      <c r="L26" s="12">
        <v>2.82</v>
      </c>
      <c r="M26" s="9"/>
      <c r="N26" s="51" t="s">
        <v>19</v>
      </c>
      <c r="O26" s="9"/>
      <c r="P26" s="9"/>
    </row>
    <row r="27" ht="45" customHeight="1" spans="1:16">
      <c r="A27" s="9">
        <v>24</v>
      </c>
      <c r="B27" s="12">
        <v>25163110</v>
      </c>
      <c r="C27" s="30" t="s">
        <v>43</v>
      </c>
      <c r="D27" s="9">
        <v>85.36</v>
      </c>
      <c r="E27" s="9">
        <v>29</v>
      </c>
      <c r="F27" s="9">
        <v>62</v>
      </c>
      <c r="G27" s="9">
        <v>74</v>
      </c>
      <c r="H27" s="9">
        <v>78.25</v>
      </c>
      <c r="I27" s="9">
        <v>21</v>
      </c>
      <c r="J27" s="50">
        <f t="shared" si="0"/>
        <v>79.6215</v>
      </c>
      <c r="K27" s="9">
        <v>24</v>
      </c>
      <c r="L27" s="12">
        <v>3.14</v>
      </c>
      <c r="M27" s="9"/>
      <c r="N27" s="51" t="s">
        <v>19</v>
      </c>
      <c r="O27" s="9"/>
      <c r="P27" s="9"/>
    </row>
    <row r="28" ht="45" customHeight="1" spans="1:16">
      <c r="A28" s="9">
        <v>25</v>
      </c>
      <c r="B28" s="12">
        <v>25163092</v>
      </c>
      <c r="C28" s="30" t="s">
        <v>44</v>
      </c>
      <c r="D28" s="9">
        <v>87.22</v>
      </c>
      <c r="E28" s="9">
        <v>19</v>
      </c>
      <c r="F28" s="9">
        <v>62</v>
      </c>
      <c r="G28" s="9">
        <v>74</v>
      </c>
      <c r="H28" s="9">
        <v>70</v>
      </c>
      <c r="I28" s="9">
        <v>46</v>
      </c>
      <c r="J28" s="50">
        <f t="shared" si="0"/>
        <v>79.593</v>
      </c>
      <c r="K28" s="9">
        <v>25</v>
      </c>
      <c r="L28" s="12">
        <v>3.25</v>
      </c>
      <c r="M28" s="9"/>
      <c r="N28" s="51" t="s">
        <v>19</v>
      </c>
      <c r="O28" s="9"/>
      <c r="P28" s="9"/>
    </row>
    <row r="29" ht="45" customHeight="1" spans="1:16">
      <c r="A29" s="9">
        <v>26</v>
      </c>
      <c r="B29" s="12">
        <v>25163124</v>
      </c>
      <c r="C29" s="30" t="s">
        <v>45</v>
      </c>
      <c r="D29" s="9">
        <v>86.28</v>
      </c>
      <c r="E29" s="9">
        <v>25</v>
      </c>
      <c r="F29" s="9">
        <v>61</v>
      </c>
      <c r="G29" s="9">
        <v>101</v>
      </c>
      <c r="H29" s="9">
        <v>75</v>
      </c>
      <c r="I29" s="9">
        <v>26</v>
      </c>
      <c r="J29" s="50">
        <f t="shared" si="0"/>
        <v>79.532</v>
      </c>
      <c r="K29" s="9">
        <v>26</v>
      </c>
      <c r="L29" s="12">
        <v>3.06</v>
      </c>
      <c r="M29" s="9"/>
      <c r="N29" s="51" t="s">
        <v>19</v>
      </c>
      <c r="O29" s="9"/>
      <c r="P29" s="9"/>
    </row>
    <row r="30" ht="45" customHeight="1" spans="1:16">
      <c r="A30" s="9">
        <v>27</v>
      </c>
      <c r="B30" s="12">
        <v>25163179</v>
      </c>
      <c r="C30" s="30" t="s">
        <v>46</v>
      </c>
      <c r="D30" s="9">
        <v>84.65</v>
      </c>
      <c r="E30" s="9">
        <v>37</v>
      </c>
      <c r="F30" s="9">
        <v>63</v>
      </c>
      <c r="G30" s="9">
        <v>64</v>
      </c>
      <c r="H30" s="9">
        <v>77</v>
      </c>
      <c r="I30" s="9">
        <v>23</v>
      </c>
      <c r="J30" s="50">
        <f t="shared" si="0"/>
        <v>79.1725</v>
      </c>
      <c r="K30" s="9">
        <v>27</v>
      </c>
      <c r="L30" s="12">
        <v>3.03</v>
      </c>
      <c r="M30" s="9"/>
      <c r="N30" s="51" t="s">
        <v>19</v>
      </c>
      <c r="O30" s="9"/>
      <c r="P30" s="9"/>
    </row>
    <row r="31" ht="45" customHeight="1" spans="1:16">
      <c r="A31" s="9">
        <v>28</v>
      </c>
      <c r="B31" s="12">
        <v>25163186</v>
      </c>
      <c r="C31" s="30" t="s">
        <v>47</v>
      </c>
      <c r="D31" s="9">
        <v>81.58</v>
      </c>
      <c r="E31" s="9">
        <v>87</v>
      </c>
      <c r="F31" s="9">
        <v>70</v>
      </c>
      <c r="G31" s="9">
        <v>1</v>
      </c>
      <c r="H31" s="9">
        <v>80</v>
      </c>
      <c r="I31" s="9">
        <v>16</v>
      </c>
      <c r="J31" s="50">
        <f t="shared" si="0"/>
        <v>79.027</v>
      </c>
      <c r="K31" s="9">
        <v>28</v>
      </c>
      <c r="L31" s="12">
        <v>2.56</v>
      </c>
      <c r="M31" s="9"/>
      <c r="N31" s="51" t="s">
        <v>19</v>
      </c>
      <c r="O31" s="9"/>
      <c r="P31" s="9"/>
    </row>
    <row r="32" ht="45" customHeight="1" spans="1:16">
      <c r="A32" s="9">
        <v>29</v>
      </c>
      <c r="B32" s="12">
        <v>25163112</v>
      </c>
      <c r="C32" s="30" t="s">
        <v>48</v>
      </c>
      <c r="D32" s="9">
        <v>81.97</v>
      </c>
      <c r="E32" s="9">
        <v>77</v>
      </c>
      <c r="F32" s="9">
        <v>62.5</v>
      </c>
      <c r="G32" s="9">
        <v>73</v>
      </c>
      <c r="H32" s="9">
        <v>87</v>
      </c>
      <c r="I32" s="9">
        <v>10</v>
      </c>
      <c r="J32" s="50">
        <f t="shared" si="0"/>
        <v>78.8305</v>
      </c>
      <c r="K32" s="9">
        <v>29</v>
      </c>
      <c r="L32" s="12">
        <v>2.75</v>
      </c>
      <c r="M32" s="9"/>
      <c r="N32" s="51" t="s">
        <v>19</v>
      </c>
      <c r="O32" s="9"/>
      <c r="P32" s="9"/>
    </row>
    <row r="33" ht="45" customHeight="1" spans="1:16">
      <c r="A33" s="9">
        <v>30</v>
      </c>
      <c r="B33" s="12">
        <v>25163030</v>
      </c>
      <c r="C33" s="30" t="s">
        <v>49</v>
      </c>
      <c r="D33" s="9">
        <v>85.28</v>
      </c>
      <c r="E33" s="9">
        <v>31</v>
      </c>
      <c r="F33" s="9">
        <v>62</v>
      </c>
      <c r="G33" s="9">
        <v>74</v>
      </c>
      <c r="H33" s="9">
        <v>73</v>
      </c>
      <c r="I33" s="9">
        <v>34</v>
      </c>
      <c r="J33" s="50">
        <f t="shared" si="0"/>
        <v>78.782</v>
      </c>
      <c r="K33" s="9">
        <v>30</v>
      </c>
      <c r="L33" s="12">
        <v>3.16</v>
      </c>
      <c r="M33" s="9"/>
      <c r="N33" s="51" t="s">
        <v>19</v>
      </c>
      <c r="O33" s="9"/>
      <c r="P33" s="9"/>
    </row>
    <row r="34" ht="45" customHeight="1" spans="1:16">
      <c r="A34" s="9">
        <v>31</v>
      </c>
      <c r="B34" s="12">
        <v>25163147</v>
      </c>
      <c r="C34" s="30" t="s">
        <v>50</v>
      </c>
      <c r="D34" s="9">
        <v>83.65</v>
      </c>
      <c r="E34" s="9">
        <v>53</v>
      </c>
      <c r="F34" s="9">
        <v>65</v>
      </c>
      <c r="G34" s="9">
        <v>22</v>
      </c>
      <c r="H34" s="9">
        <v>76</v>
      </c>
      <c r="I34" s="9">
        <v>25</v>
      </c>
      <c r="J34" s="50">
        <f t="shared" si="0"/>
        <v>78.7725</v>
      </c>
      <c r="K34" s="9">
        <v>31</v>
      </c>
      <c r="L34" s="12">
        <v>2.84</v>
      </c>
      <c r="M34" s="9"/>
      <c r="N34" s="51" t="s">
        <v>19</v>
      </c>
      <c r="O34" s="9"/>
      <c r="P34" s="9"/>
    </row>
    <row r="35" ht="45" customHeight="1" spans="1:16">
      <c r="A35" s="9">
        <v>32</v>
      </c>
      <c r="B35" s="12">
        <v>25163120</v>
      </c>
      <c r="C35" s="30" t="s">
        <v>51</v>
      </c>
      <c r="D35" s="9">
        <v>85.99</v>
      </c>
      <c r="E35" s="9">
        <v>26</v>
      </c>
      <c r="F35" s="9">
        <v>64</v>
      </c>
      <c r="G35" s="9">
        <v>31</v>
      </c>
      <c r="H35" s="9">
        <v>67</v>
      </c>
      <c r="I35" s="9">
        <v>54</v>
      </c>
      <c r="J35" s="50">
        <f t="shared" si="0"/>
        <v>78.7435</v>
      </c>
      <c r="K35" s="9">
        <v>32</v>
      </c>
      <c r="L35" s="12">
        <v>3.06</v>
      </c>
      <c r="M35" s="9"/>
      <c r="N35" s="51" t="s">
        <v>19</v>
      </c>
      <c r="O35" s="9"/>
      <c r="P35" s="9"/>
    </row>
    <row r="36" ht="45" customHeight="1" spans="1:16">
      <c r="A36" s="9">
        <v>33</v>
      </c>
      <c r="B36" s="12">
        <v>25163116</v>
      </c>
      <c r="C36" s="30" t="s">
        <v>52</v>
      </c>
      <c r="D36" s="9">
        <v>85.75</v>
      </c>
      <c r="E36" s="9">
        <v>27</v>
      </c>
      <c r="F36" s="9">
        <v>64</v>
      </c>
      <c r="G36" s="9">
        <v>31</v>
      </c>
      <c r="H36" s="9">
        <v>68</v>
      </c>
      <c r="I36" s="9">
        <v>51</v>
      </c>
      <c r="J36" s="50">
        <f t="shared" ref="J36:J67" si="1">D36*0.65+F36*0.2+H36*0.15</f>
        <v>78.7375</v>
      </c>
      <c r="K36" s="9">
        <v>33</v>
      </c>
      <c r="L36" s="12">
        <v>3.08</v>
      </c>
      <c r="M36" s="9"/>
      <c r="N36" s="51" t="s">
        <v>19</v>
      </c>
      <c r="O36" s="9"/>
      <c r="P36" s="9"/>
    </row>
    <row r="37" ht="45" customHeight="1" spans="1:16">
      <c r="A37" s="9">
        <v>34</v>
      </c>
      <c r="B37" s="12">
        <v>25163169</v>
      </c>
      <c r="C37" s="30" t="s">
        <v>53</v>
      </c>
      <c r="D37" s="9">
        <v>83.05</v>
      </c>
      <c r="E37" s="9">
        <v>57</v>
      </c>
      <c r="F37" s="9">
        <v>66</v>
      </c>
      <c r="G37" s="9">
        <v>16</v>
      </c>
      <c r="H37" s="9">
        <v>72</v>
      </c>
      <c r="I37" s="9">
        <v>39</v>
      </c>
      <c r="J37" s="50">
        <f t="shared" si="1"/>
        <v>77.9825</v>
      </c>
      <c r="K37" s="9">
        <v>34</v>
      </c>
      <c r="L37" s="12">
        <v>2.78</v>
      </c>
      <c r="M37" s="9"/>
      <c r="N37" s="51" t="s">
        <v>19</v>
      </c>
      <c r="O37" s="9"/>
      <c r="P37" s="9"/>
    </row>
    <row r="38" ht="45" customHeight="1" spans="1:16">
      <c r="A38" s="9">
        <v>35</v>
      </c>
      <c r="B38" s="12">
        <v>25163052</v>
      </c>
      <c r="C38" s="30" t="s">
        <v>54</v>
      </c>
      <c r="D38" s="9">
        <v>87.5</v>
      </c>
      <c r="E38" s="9">
        <v>17</v>
      </c>
      <c r="F38" s="9">
        <v>60</v>
      </c>
      <c r="G38" s="9">
        <v>117</v>
      </c>
      <c r="H38" s="9">
        <v>60</v>
      </c>
      <c r="I38" s="9">
        <v>88</v>
      </c>
      <c r="J38" s="50">
        <f t="shared" si="1"/>
        <v>77.875</v>
      </c>
      <c r="K38" s="9">
        <v>35</v>
      </c>
      <c r="L38" s="12">
        <v>2.78</v>
      </c>
      <c r="M38" s="9"/>
      <c r="N38" s="51" t="s">
        <v>19</v>
      </c>
      <c r="O38" s="9"/>
      <c r="P38" s="9"/>
    </row>
    <row r="39" ht="45" customHeight="1" spans="1:16">
      <c r="A39" s="9">
        <v>36</v>
      </c>
      <c r="B39" s="12">
        <v>25163059</v>
      </c>
      <c r="C39" s="30" t="s">
        <v>55</v>
      </c>
      <c r="D39" s="9">
        <v>84.65</v>
      </c>
      <c r="E39" s="9">
        <v>37</v>
      </c>
      <c r="F39" s="9">
        <v>64</v>
      </c>
      <c r="G39" s="9">
        <v>31</v>
      </c>
      <c r="H39" s="9">
        <v>67</v>
      </c>
      <c r="I39" s="9">
        <v>54</v>
      </c>
      <c r="J39" s="50">
        <f t="shared" si="1"/>
        <v>77.8725</v>
      </c>
      <c r="K39" s="9">
        <v>36</v>
      </c>
      <c r="L39" s="12">
        <v>3.12</v>
      </c>
      <c r="M39" s="9"/>
      <c r="N39" s="51" t="s">
        <v>19</v>
      </c>
      <c r="O39" s="9"/>
      <c r="P39" s="9"/>
    </row>
    <row r="40" ht="45" customHeight="1" spans="1:16">
      <c r="A40" s="9">
        <v>37</v>
      </c>
      <c r="B40" s="12">
        <v>25163014</v>
      </c>
      <c r="C40" s="30" t="s">
        <v>56</v>
      </c>
      <c r="D40" s="9">
        <v>86.83</v>
      </c>
      <c r="E40" s="9">
        <v>22</v>
      </c>
      <c r="F40" s="9">
        <v>64</v>
      </c>
      <c r="G40" s="9">
        <v>31</v>
      </c>
      <c r="H40" s="9">
        <v>57</v>
      </c>
      <c r="I40" s="9">
        <v>111</v>
      </c>
      <c r="J40" s="50">
        <f t="shared" si="1"/>
        <v>77.7895</v>
      </c>
      <c r="K40" s="9">
        <v>37</v>
      </c>
      <c r="L40" s="12">
        <v>2.89</v>
      </c>
      <c r="M40" s="9"/>
      <c r="N40" s="51" t="s">
        <v>19</v>
      </c>
      <c r="O40" s="9"/>
      <c r="P40" s="9"/>
    </row>
    <row r="41" ht="45" customHeight="1" spans="1:16">
      <c r="A41" s="9">
        <v>38</v>
      </c>
      <c r="B41" s="12">
        <v>25163023</v>
      </c>
      <c r="C41" s="30" t="s">
        <v>57</v>
      </c>
      <c r="D41" s="9">
        <v>87.21</v>
      </c>
      <c r="E41" s="9">
        <v>20</v>
      </c>
      <c r="F41" s="9">
        <v>61</v>
      </c>
      <c r="G41" s="9">
        <v>101</v>
      </c>
      <c r="H41" s="9">
        <v>59</v>
      </c>
      <c r="I41" s="9">
        <v>96</v>
      </c>
      <c r="J41" s="50">
        <f t="shared" si="1"/>
        <v>77.7365</v>
      </c>
      <c r="K41" s="9">
        <v>38</v>
      </c>
      <c r="L41" s="12">
        <v>3.25</v>
      </c>
      <c r="M41" s="9"/>
      <c r="N41" s="51" t="s">
        <v>19</v>
      </c>
      <c r="O41" s="9"/>
      <c r="P41" s="9"/>
    </row>
    <row r="42" ht="45" customHeight="1" spans="1:16">
      <c r="A42" s="9">
        <v>39</v>
      </c>
      <c r="B42" s="12">
        <v>25163087</v>
      </c>
      <c r="C42" s="30" t="s">
        <v>58</v>
      </c>
      <c r="D42" s="9">
        <v>82.32</v>
      </c>
      <c r="E42" s="9">
        <v>70</v>
      </c>
      <c r="F42" s="9">
        <v>59</v>
      </c>
      <c r="G42" s="9">
        <v>147</v>
      </c>
      <c r="H42" s="9">
        <v>82.25</v>
      </c>
      <c r="I42" s="9">
        <v>15</v>
      </c>
      <c r="J42" s="50">
        <f t="shared" si="1"/>
        <v>77.6455</v>
      </c>
      <c r="K42" s="9">
        <v>39</v>
      </c>
      <c r="L42" s="12">
        <v>2.75</v>
      </c>
      <c r="M42" s="9"/>
      <c r="N42" s="51" t="s">
        <v>19</v>
      </c>
      <c r="O42" s="9"/>
      <c r="P42" s="9"/>
    </row>
    <row r="43" ht="45" customHeight="1" spans="1:16">
      <c r="A43" s="9">
        <v>40</v>
      </c>
      <c r="B43" s="12">
        <v>25163074</v>
      </c>
      <c r="C43" s="30" t="s">
        <v>59</v>
      </c>
      <c r="D43" s="9">
        <v>85.25</v>
      </c>
      <c r="E43" s="9">
        <v>32</v>
      </c>
      <c r="F43" s="9">
        <v>57</v>
      </c>
      <c r="G43" s="9">
        <v>165</v>
      </c>
      <c r="H43" s="9">
        <v>72</v>
      </c>
      <c r="I43" s="9">
        <v>39</v>
      </c>
      <c r="J43" s="50">
        <f t="shared" si="1"/>
        <v>77.6125</v>
      </c>
      <c r="K43" s="9">
        <v>40</v>
      </c>
      <c r="L43" s="12">
        <v>3.04</v>
      </c>
      <c r="M43" s="9"/>
      <c r="N43" s="51" t="s">
        <v>19</v>
      </c>
      <c r="O43" s="9"/>
      <c r="P43" s="9"/>
    </row>
    <row r="44" ht="45" customHeight="1" spans="1:16">
      <c r="A44" s="9">
        <v>41</v>
      </c>
      <c r="B44" s="12">
        <v>25163126</v>
      </c>
      <c r="C44" s="30" t="s">
        <v>60</v>
      </c>
      <c r="D44" s="9">
        <v>88.42</v>
      </c>
      <c r="E44" s="9">
        <v>14</v>
      </c>
      <c r="F44" s="9">
        <v>60</v>
      </c>
      <c r="G44" s="9">
        <v>117</v>
      </c>
      <c r="H44" s="9">
        <v>54</v>
      </c>
      <c r="I44" s="9">
        <v>126</v>
      </c>
      <c r="J44" s="50">
        <f t="shared" si="1"/>
        <v>77.573</v>
      </c>
      <c r="K44" s="9">
        <v>41</v>
      </c>
      <c r="L44" s="12">
        <v>3.1</v>
      </c>
      <c r="M44" s="9"/>
      <c r="N44" s="51" t="s">
        <v>19</v>
      </c>
      <c r="O44" s="9"/>
      <c r="P44" s="9"/>
    </row>
    <row r="45" ht="45" customHeight="1" spans="1:16">
      <c r="A45" s="9">
        <v>42</v>
      </c>
      <c r="B45" s="12">
        <v>25163093</v>
      </c>
      <c r="C45" s="30" t="s">
        <v>61</v>
      </c>
      <c r="D45" s="9">
        <v>82.29</v>
      </c>
      <c r="E45" s="9">
        <v>74</v>
      </c>
      <c r="F45" s="9">
        <v>66</v>
      </c>
      <c r="G45" s="9">
        <v>16</v>
      </c>
      <c r="H45" s="9">
        <v>72.5</v>
      </c>
      <c r="I45" s="9">
        <v>38</v>
      </c>
      <c r="J45" s="50">
        <f t="shared" si="1"/>
        <v>77.5635</v>
      </c>
      <c r="K45" s="9">
        <v>42</v>
      </c>
      <c r="L45" s="12">
        <v>2.79</v>
      </c>
      <c r="M45" s="9"/>
      <c r="N45" s="51" t="s">
        <v>19</v>
      </c>
      <c r="O45" s="9"/>
      <c r="P45" s="9"/>
    </row>
    <row r="46" ht="45" customHeight="1" spans="1:16">
      <c r="A46" s="9">
        <v>43</v>
      </c>
      <c r="B46" s="12">
        <v>25163090</v>
      </c>
      <c r="C46" s="30" t="s">
        <v>62</v>
      </c>
      <c r="D46" s="9">
        <v>84.07</v>
      </c>
      <c r="E46" s="9">
        <v>46</v>
      </c>
      <c r="F46" s="9">
        <v>62</v>
      </c>
      <c r="G46" s="9">
        <v>74</v>
      </c>
      <c r="H46" s="9">
        <v>70</v>
      </c>
      <c r="I46" s="9">
        <v>46</v>
      </c>
      <c r="J46" s="50">
        <f t="shared" si="1"/>
        <v>77.5455</v>
      </c>
      <c r="K46" s="9">
        <v>43</v>
      </c>
      <c r="L46" s="12">
        <v>2.96</v>
      </c>
      <c r="M46" s="9"/>
      <c r="N46" s="51" t="s">
        <v>19</v>
      </c>
      <c r="O46" s="9"/>
      <c r="P46" s="9"/>
    </row>
    <row r="47" ht="45" customHeight="1" spans="1:16">
      <c r="A47" s="9">
        <v>44</v>
      </c>
      <c r="B47" s="12">
        <v>25163028</v>
      </c>
      <c r="C47" s="30" t="s">
        <v>63</v>
      </c>
      <c r="D47" s="9">
        <v>85.29</v>
      </c>
      <c r="E47" s="9">
        <v>30</v>
      </c>
      <c r="F47" s="9">
        <v>64</v>
      </c>
      <c r="G47" s="9">
        <v>31</v>
      </c>
      <c r="H47" s="9">
        <v>62</v>
      </c>
      <c r="I47" s="9">
        <v>78</v>
      </c>
      <c r="J47" s="50">
        <f t="shared" si="1"/>
        <v>77.5385</v>
      </c>
      <c r="K47" s="9">
        <v>44</v>
      </c>
      <c r="L47" s="12">
        <v>3.13</v>
      </c>
      <c r="M47" s="9"/>
      <c r="N47" s="51" t="s">
        <v>19</v>
      </c>
      <c r="O47" s="9"/>
      <c r="P47" s="9"/>
    </row>
    <row r="48" ht="45" customHeight="1" spans="1:16">
      <c r="A48" s="9">
        <v>45</v>
      </c>
      <c r="B48" s="12">
        <v>25163118</v>
      </c>
      <c r="C48" s="30" t="s">
        <v>64</v>
      </c>
      <c r="D48" s="9">
        <v>82.43</v>
      </c>
      <c r="E48" s="9">
        <v>69</v>
      </c>
      <c r="F48" s="9">
        <v>60</v>
      </c>
      <c r="G48" s="9">
        <v>117</v>
      </c>
      <c r="H48" s="9">
        <v>77</v>
      </c>
      <c r="I48" s="9">
        <v>23</v>
      </c>
      <c r="J48" s="50">
        <f t="shared" si="1"/>
        <v>77.1295</v>
      </c>
      <c r="K48" s="9">
        <v>45</v>
      </c>
      <c r="L48" s="12">
        <v>2.72</v>
      </c>
      <c r="M48" s="9"/>
      <c r="N48" s="53" t="s">
        <v>29</v>
      </c>
      <c r="O48" s="9"/>
      <c r="P48" s="9"/>
    </row>
    <row r="49" ht="45" customHeight="1" spans="1:16">
      <c r="A49" s="9">
        <v>46</v>
      </c>
      <c r="B49" s="12">
        <v>25163188</v>
      </c>
      <c r="C49" s="30" t="s">
        <v>65</v>
      </c>
      <c r="D49" s="9">
        <v>84.15</v>
      </c>
      <c r="E49" s="9">
        <v>44</v>
      </c>
      <c r="F49" s="9">
        <v>67</v>
      </c>
      <c r="G49" s="9">
        <v>8</v>
      </c>
      <c r="H49" s="9">
        <v>59</v>
      </c>
      <c r="I49" s="9">
        <v>96</v>
      </c>
      <c r="J49" s="50">
        <f t="shared" si="1"/>
        <v>76.9475</v>
      </c>
      <c r="K49" s="9">
        <v>46</v>
      </c>
      <c r="L49" s="12">
        <v>2.9</v>
      </c>
      <c r="M49" s="9"/>
      <c r="N49" s="51" t="s">
        <v>19</v>
      </c>
      <c r="O49" s="9"/>
      <c r="P49" s="9"/>
    </row>
    <row r="50" ht="45" customHeight="1" spans="1:16">
      <c r="A50" s="9">
        <v>47</v>
      </c>
      <c r="B50" s="12">
        <v>25163022</v>
      </c>
      <c r="C50" s="30" t="s">
        <v>66</v>
      </c>
      <c r="D50" s="9">
        <v>84.76</v>
      </c>
      <c r="E50" s="9">
        <v>36</v>
      </c>
      <c r="F50" s="9">
        <v>62</v>
      </c>
      <c r="G50" s="9">
        <v>74</v>
      </c>
      <c r="H50" s="9">
        <v>63</v>
      </c>
      <c r="I50" s="9">
        <v>71</v>
      </c>
      <c r="J50" s="50">
        <f t="shared" si="1"/>
        <v>76.944</v>
      </c>
      <c r="K50" s="9">
        <v>47</v>
      </c>
      <c r="L50" s="12">
        <v>2.75</v>
      </c>
      <c r="M50" s="9"/>
      <c r="N50" s="53" t="s">
        <v>29</v>
      </c>
      <c r="O50" s="9"/>
      <c r="P50" s="9"/>
    </row>
    <row r="51" ht="45" customHeight="1" spans="1:16">
      <c r="A51" s="9">
        <v>48</v>
      </c>
      <c r="B51" s="12">
        <v>25163005</v>
      </c>
      <c r="C51" s="30" t="s">
        <v>67</v>
      </c>
      <c r="D51" s="9">
        <v>84.1</v>
      </c>
      <c r="E51" s="9">
        <v>45</v>
      </c>
      <c r="F51" s="9">
        <v>64</v>
      </c>
      <c r="G51" s="9">
        <v>31</v>
      </c>
      <c r="H51" s="9">
        <v>63</v>
      </c>
      <c r="I51" s="9">
        <v>71</v>
      </c>
      <c r="J51" s="50">
        <f t="shared" si="1"/>
        <v>76.915</v>
      </c>
      <c r="K51" s="9">
        <v>48</v>
      </c>
      <c r="L51" s="12">
        <v>2.91</v>
      </c>
      <c r="M51" s="9"/>
      <c r="N51" s="51" t="s">
        <v>19</v>
      </c>
      <c r="O51" s="9"/>
      <c r="P51" s="9"/>
    </row>
    <row r="52" ht="45" customHeight="1" spans="1:16">
      <c r="A52" s="9">
        <v>49</v>
      </c>
      <c r="B52" s="12">
        <v>25163055</v>
      </c>
      <c r="C52" s="30" t="s">
        <v>68</v>
      </c>
      <c r="D52" s="9">
        <v>84.96</v>
      </c>
      <c r="E52" s="9">
        <v>34</v>
      </c>
      <c r="F52" s="9">
        <v>64</v>
      </c>
      <c r="G52" s="9">
        <v>31</v>
      </c>
      <c r="H52" s="9">
        <v>59</v>
      </c>
      <c r="I52" s="9">
        <v>96</v>
      </c>
      <c r="J52" s="50">
        <f t="shared" si="1"/>
        <v>76.874</v>
      </c>
      <c r="K52" s="9">
        <v>49</v>
      </c>
      <c r="L52" s="12">
        <v>2.95</v>
      </c>
      <c r="M52" s="9"/>
      <c r="N52" s="51" t="s">
        <v>19</v>
      </c>
      <c r="O52" s="9"/>
      <c r="P52" s="9"/>
    </row>
    <row r="53" ht="45" customHeight="1" spans="1:16">
      <c r="A53" s="9">
        <v>50</v>
      </c>
      <c r="B53" s="12">
        <v>25163101</v>
      </c>
      <c r="C53" s="30" t="s">
        <v>69</v>
      </c>
      <c r="D53" s="9">
        <v>84.05</v>
      </c>
      <c r="E53" s="9">
        <v>47</v>
      </c>
      <c r="F53" s="9">
        <v>64.5</v>
      </c>
      <c r="G53" s="9">
        <v>30</v>
      </c>
      <c r="H53" s="9">
        <v>62.2</v>
      </c>
      <c r="I53" s="9">
        <v>77</v>
      </c>
      <c r="J53" s="50">
        <f t="shared" si="1"/>
        <v>76.8625</v>
      </c>
      <c r="K53" s="9">
        <v>50</v>
      </c>
      <c r="L53" s="12">
        <v>2.92</v>
      </c>
      <c r="M53" s="9"/>
      <c r="N53" s="51" t="s">
        <v>19</v>
      </c>
      <c r="O53" s="9"/>
      <c r="P53" s="9"/>
    </row>
    <row r="54" ht="45" customHeight="1" spans="1:16">
      <c r="A54" s="9">
        <v>51</v>
      </c>
      <c r="B54" s="12">
        <v>25163182</v>
      </c>
      <c r="C54" s="30" t="s">
        <v>70</v>
      </c>
      <c r="D54" s="9">
        <v>82.84</v>
      </c>
      <c r="E54" s="9">
        <v>59</v>
      </c>
      <c r="F54" s="9">
        <v>64</v>
      </c>
      <c r="G54" s="9">
        <v>31</v>
      </c>
      <c r="H54" s="9">
        <v>68</v>
      </c>
      <c r="I54" s="9">
        <v>51</v>
      </c>
      <c r="J54" s="50">
        <f t="shared" si="1"/>
        <v>76.846</v>
      </c>
      <c r="K54" s="9">
        <v>51</v>
      </c>
      <c r="L54" s="12">
        <v>2.82</v>
      </c>
      <c r="M54" s="9"/>
      <c r="N54" s="51" t="s">
        <v>19</v>
      </c>
      <c r="O54" s="9"/>
      <c r="P54" s="9"/>
    </row>
    <row r="55" ht="45" customHeight="1" spans="1:16">
      <c r="A55" s="9">
        <v>52</v>
      </c>
      <c r="B55" s="12">
        <v>25163027</v>
      </c>
      <c r="C55" s="30" t="s">
        <v>71</v>
      </c>
      <c r="D55" s="9">
        <v>84.03</v>
      </c>
      <c r="E55" s="9">
        <v>48</v>
      </c>
      <c r="F55" s="9">
        <v>63</v>
      </c>
      <c r="G55" s="9">
        <v>64</v>
      </c>
      <c r="H55" s="9">
        <v>64</v>
      </c>
      <c r="I55" s="9">
        <v>65</v>
      </c>
      <c r="J55" s="50">
        <f t="shared" si="1"/>
        <v>76.8195</v>
      </c>
      <c r="K55" s="9">
        <v>52</v>
      </c>
      <c r="L55" s="12">
        <v>2.95</v>
      </c>
      <c r="M55" s="9"/>
      <c r="N55" s="51" t="s">
        <v>19</v>
      </c>
      <c r="O55" s="9"/>
      <c r="P55" s="9"/>
    </row>
    <row r="56" ht="45" customHeight="1" spans="1:16">
      <c r="A56" s="9">
        <v>53</v>
      </c>
      <c r="B56" s="12">
        <v>25163151</v>
      </c>
      <c r="C56" s="30" t="s">
        <v>72</v>
      </c>
      <c r="D56" s="9">
        <v>81.58</v>
      </c>
      <c r="E56" s="9">
        <v>87</v>
      </c>
      <c r="F56" s="9">
        <v>65</v>
      </c>
      <c r="G56" s="9">
        <v>22</v>
      </c>
      <c r="H56" s="9">
        <v>71</v>
      </c>
      <c r="I56" s="9">
        <v>45</v>
      </c>
      <c r="J56" s="50">
        <f t="shared" si="1"/>
        <v>76.677</v>
      </c>
      <c r="K56" s="9">
        <v>53</v>
      </c>
      <c r="L56" s="12">
        <v>2.74</v>
      </c>
      <c r="M56" s="9"/>
      <c r="N56" s="51" t="s">
        <v>19</v>
      </c>
      <c r="O56" s="9"/>
      <c r="P56" s="9"/>
    </row>
    <row r="57" ht="45" customHeight="1" spans="1:16">
      <c r="A57" s="9">
        <v>54</v>
      </c>
      <c r="B57" s="12">
        <v>25163089</v>
      </c>
      <c r="C57" s="30" t="s">
        <v>73</v>
      </c>
      <c r="D57" s="9">
        <v>81.95</v>
      </c>
      <c r="E57" s="9">
        <v>78</v>
      </c>
      <c r="F57" s="9">
        <v>62</v>
      </c>
      <c r="G57" s="9">
        <v>74</v>
      </c>
      <c r="H57" s="9">
        <v>73</v>
      </c>
      <c r="I57" s="9">
        <v>34</v>
      </c>
      <c r="J57" s="50">
        <f t="shared" si="1"/>
        <v>76.6175</v>
      </c>
      <c r="K57" s="9">
        <v>54</v>
      </c>
      <c r="L57" s="12">
        <v>2.78</v>
      </c>
      <c r="M57" s="9"/>
      <c r="N57" s="51" t="s">
        <v>19</v>
      </c>
      <c r="O57" s="9"/>
      <c r="P57" s="9"/>
    </row>
    <row r="58" ht="45" customHeight="1" spans="1:16">
      <c r="A58" s="9">
        <v>55</v>
      </c>
      <c r="B58" s="12">
        <v>25163033</v>
      </c>
      <c r="C58" s="30" t="s">
        <v>74</v>
      </c>
      <c r="D58" s="9">
        <v>84.52</v>
      </c>
      <c r="E58" s="9">
        <v>40</v>
      </c>
      <c r="F58" s="9">
        <v>64</v>
      </c>
      <c r="G58" s="9">
        <v>31</v>
      </c>
      <c r="H58" s="9">
        <v>59</v>
      </c>
      <c r="I58" s="9">
        <v>96</v>
      </c>
      <c r="J58" s="50">
        <f t="shared" si="1"/>
        <v>76.588</v>
      </c>
      <c r="K58" s="9">
        <v>55</v>
      </c>
      <c r="L58" s="12">
        <v>2.95</v>
      </c>
      <c r="M58" s="9"/>
      <c r="N58" s="51" t="s">
        <v>19</v>
      </c>
      <c r="O58" s="9"/>
      <c r="P58" s="9"/>
    </row>
    <row r="59" ht="45" customHeight="1" spans="1:16">
      <c r="A59" s="9">
        <v>56</v>
      </c>
      <c r="B59" s="12">
        <v>25163029</v>
      </c>
      <c r="C59" s="30" t="s">
        <v>75</v>
      </c>
      <c r="D59" s="9">
        <v>85.59</v>
      </c>
      <c r="E59" s="9">
        <v>28</v>
      </c>
      <c r="F59" s="9">
        <v>64</v>
      </c>
      <c r="G59" s="9">
        <v>31</v>
      </c>
      <c r="H59" s="9">
        <v>54</v>
      </c>
      <c r="I59" s="9">
        <v>126</v>
      </c>
      <c r="J59" s="50">
        <f t="shared" si="1"/>
        <v>76.5335</v>
      </c>
      <c r="K59" s="9">
        <v>56</v>
      </c>
      <c r="L59" s="12">
        <v>3.02</v>
      </c>
      <c r="M59" s="9"/>
      <c r="N59" s="51" t="s">
        <v>19</v>
      </c>
      <c r="O59" s="9"/>
      <c r="P59" s="9"/>
    </row>
    <row r="60" ht="45" customHeight="1" spans="1:16">
      <c r="A60" s="9">
        <v>57</v>
      </c>
      <c r="B60" s="12">
        <v>25163105</v>
      </c>
      <c r="C60" s="30" t="s">
        <v>76</v>
      </c>
      <c r="D60" s="9">
        <v>82.08</v>
      </c>
      <c r="E60" s="9">
        <v>76</v>
      </c>
      <c r="F60" s="9">
        <v>60</v>
      </c>
      <c r="G60" s="9">
        <v>117</v>
      </c>
      <c r="H60" s="9">
        <v>74</v>
      </c>
      <c r="I60" s="9">
        <v>31</v>
      </c>
      <c r="J60" s="50">
        <f t="shared" si="1"/>
        <v>76.452</v>
      </c>
      <c r="K60" s="9">
        <v>57</v>
      </c>
      <c r="L60" s="12">
        <v>2.85</v>
      </c>
      <c r="M60" s="9"/>
      <c r="N60" s="51" t="s">
        <v>19</v>
      </c>
      <c r="O60" s="9"/>
      <c r="P60" s="9"/>
    </row>
    <row r="61" ht="45" customHeight="1" spans="1:16">
      <c r="A61" s="9">
        <v>58</v>
      </c>
      <c r="B61" s="12">
        <v>25163086</v>
      </c>
      <c r="C61" s="30" t="s">
        <v>77</v>
      </c>
      <c r="D61" s="9">
        <v>82.54</v>
      </c>
      <c r="E61" s="9">
        <v>66</v>
      </c>
      <c r="F61" s="9">
        <v>60</v>
      </c>
      <c r="G61" s="9">
        <v>117</v>
      </c>
      <c r="H61" s="9">
        <v>72</v>
      </c>
      <c r="I61" s="9">
        <v>39</v>
      </c>
      <c r="J61" s="50">
        <f t="shared" si="1"/>
        <v>76.451</v>
      </c>
      <c r="K61" s="9">
        <v>58</v>
      </c>
      <c r="L61" s="12">
        <v>2.72</v>
      </c>
      <c r="M61" s="9"/>
      <c r="N61" s="53" t="s">
        <v>29</v>
      </c>
      <c r="O61" s="9"/>
      <c r="P61" s="9"/>
    </row>
    <row r="62" ht="45" customHeight="1" spans="1:16">
      <c r="A62" s="9">
        <v>59</v>
      </c>
      <c r="B62" s="12">
        <v>25163066</v>
      </c>
      <c r="C62" s="30" t="s">
        <v>78</v>
      </c>
      <c r="D62" s="9">
        <v>82.69</v>
      </c>
      <c r="E62" s="9">
        <v>64</v>
      </c>
      <c r="F62" s="9">
        <v>64</v>
      </c>
      <c r="G62" s="9">
        <v>31</v>
      </c>
      <c r="H62" s="9">
        <v>66</v>
      </c>
      <c r="I62" s="9">
        <v>57</v>
      </c>
      <c r="J62" s="50">
        <f t="shared" si="1"/>
        <v>76.4485</v>
      </c>
      <c r="K62" s="9">
        <v>59</v>
      </c>
      <c r="L62" s="12">
        <v>2.87</v>
      </c>
      <c r="M62" s="9"/>
      <c r="N62" s="51" t="s">
        <v>19</v>
      </c>
      <c r="O62" s="9"/>
      <c r="P62" s="9"/>
    </row>
    <row r="63" ht="45" customHeight="1" spans="1:16">
      <c r="A63" s="9">
        <v>60</v>
      </c>
      <c r="B63" s="12">
        <v>25163106</v>
      </c>
      <c r="C63" s="30" t="s">
        <v>79</v>
      </c>
      <c r="D63" s="9">
        <v>82.32</v>
      </c>
      <c r="E63" s="9">
        <v>70</v>
      </c>
      <c r="F63" s="9">
        <v>61</v>
      </c>
      <c r="G63" s="9">
        <v>101</v>
      </c>
      <c r="H63" s="9">
        <v>71.5</v>
      </c>
      <c r="I63" s="9">
        <v>43</v>
      </c>
      <c r="J63" s="50">
        <f t="shared" si="1"/>
        <v>76.433</v>
      </c>
      <c r="K63" s="9">
        <v>60</v>
      </c>
      <c r="L63" s="12">
        <v>2.67</v>
      </c>
      <c r="M63" s="9"/>
      <c r="N63" s="53" t="s">
        <v>29</v>
      </c>
      <c r="O63" s="9"/>
      <c r="P63" s="9"/>
    </row>
    <row r="64" ht="45" customHeight="1" spans="1:16">
      <c r="A64" s="9">
        <v>61</v>
      </c>
      <c r="B64" s="12">
        <v>25163189</v>
      </c>
      <c r="C64" s="30" t="s">
        <v>80</v>
      </c>
      <c r="D64" s="9">
        <v>78.71</v>
      </c>
      <c r="E64" s="9">
        <v>145</v>
      </c>
      <c r="F64" s="9">
        <v>66</v>
      </c>
      <c r="G64" s="9">
        <v>16</v>
      </c>
      <c r="H64" s="9">
        <v>80</v>
      </c>
      <c r="I64" s="9">
        <v>16</v>
      </c>
      <c r="J64" s="50">
        <f t="shared" si="1"/>
        <v>76.3615</v>
      </c>
      <c r="K64" s="9">
        <v>61</v>
      </c>
      <c r="L64" s="12">
        <v>2.45</v>
      </c>
      <c r="M64" s="9"/>
      <c r="N64" s="51" t="s">
        <v>19</v>
      </c>
      <c r="O64" s="9"/>
      <c r="P64" s="9"/>
    </row>
    <row r="65" ht="45" customHeight="1" spans="1:16">
      <c r="A65" s="9">
        <v>62</v>
      </c>
      <c r="B65" s="12">
        <v>25163078</v>
      </c>
      <c r="C65" s="30" t="s">
        <v>81</v>
      </c>
      <c r="D65" s="9">
        <v>84.01</v>
      </c>
      <c r="E65" s="9">
        <v>49</v>
      </c>
      <c r="F65" s="9">
        <v>66</v>
      </c>
      <c r="G65" s="9">
        <v>16</v>
      </c>
      <c r="H65" s="9">
        <v>57</v>
      </c>
      <c r="I65" s="9">
        <v>111</v>
      </c>
      <c r="J65" s="50">
        <f t="shared" si="1"/>
        <v>76.3565</v>
      </c>
      <c r="K65" s="9">
        <v>62</v>
      </c>
      <c r="L65" s="12">
        <v>2.93</v>
      </c>
      <c r="M65" s="9"/>
      <c r="N65" s="51" t="s">
        <v>19</v>
      </c>
      <c r="O65" s="9"/>
      <c r="P65" s="9"/>
    </row>
    <row r="66" ht="45" customHeight="1" spans="1:16">
      <c r="A66" s="9">
        <v>63</v>
      </c>
      <c r="B66" s="12">
        <v>25163067</v>
      </c>
      <c r="C66" s="30" t="s">
        <v>82</v>
      </c>
      <c r="D66" s="9">
        <v>82.48</v>
      </c>
      <c r="E66" s="9">
        <v>68</v>
      </c>
      <c r="F66" s="9">
        <v>58</v>
      </c>
      <c r="G66" s="9">
        <v>160</v>
      </c>
      <c r="H66" s="9">
        <v>74</v>
      </c>
      <c r="I66" s="9">
        <v>31</v>
      </c>
      <c r="J66" s="50">
        <f t="shared" si="1"/>
        <v>76.312</v>
      </c>
      <c r="K66" s="9">
        <v>63</v>
      </c>
      <c r="L66" s="12">
        <v>2.8</v>
      </c>
      <c r="M66" s="9"/>
      <c r="N66" s="51" t="s">
        <v>19</v>
      </c>
      <c r="O66" s="9"/>
      <c r="P66" s="9"/>
    </row>
    <row r="67" ht="45" customHeight="1" spans="1:16">
      <c r="A67" s="9">
        <v>64</v>
      </c>
      <c r="B67" s="12">
        <v>25163045</v>
      </c>
      <c r="C67" s="30" t="s">
        <v>83</v>
      </c>
      <c r="D67" s="9">
        <v>83.72</v>
      </c>
      <c r="E67" s="9">
        <v>52</v>
      </c>
      <c r="F67" s="9">
        <v>55</v>
      </c>
      <c r="G67" s="9">
        <v>174</v>
      </c>
      <c r="H67" s="9">
        <v>72</v>
      </c>
      <c r="I67" s="9">
        <v>39</v>
      </c>
      <c r="J67" s="50">
        <f t="shared" si="1"/>
        <v>76.218</v>
      </c>
      <c r="K67" s="9">
        <v>64</v>
      </c>
      <c r="L67" s="12">
        <v>2.87</v>
      </c>
      <c r="M67" s="9"/>
      <c r="N67" s="51" t="s">
        <v>19</v>
      </c>
      <c r="O67" s="9"/>
      <c r="P67" s="9"/>
    </row>
    <row r="68" ht="45" customHeight="1" spans="1:16">
      <c r="A68" s="9">
        <v>65</v>
      </c>
      <c r="B68" s="12">
        <v>25163050</v>
      </c>
      <c r="C68" s="30" t="s">
        <v>84</v>
      </c>
      <c r="D68" s="9">
        <v>83.25</v>
      </c>
      <c r="E68" s="9">
        <v>56</v>
      </c>
      <c r="F68" s="9">
        <v>67</v>
      </c>
      <c r="G68" s="9">
        <v>8</v>
      </c>
      <c r="H68" s="9">
        <v>58</v>
      </c>
      <c r="I68" s="9">
        <v>105</v>
      </c>
      <c r="J68" s="50">
        <f t="shared" ref="J68:J99" si="2">D68*0.65+F68*0.2+H68*0.15</f>
        <v>76.2125</v>
      </c>
      <c r="K68" s="9">
        <v>65</v>
      </c>
      <c r="L68" s="12">
        <v>2.9</v>
      </c>
      <c r="M68" s="9"/>
      <c r="N68" s="51" t="s">
        <v>19</v>
      </c>
      <c r="O68" s="9"/>
      <c r="P68" s="9"/>
    </row>
    <row r="69" ht="45" customHeight="1" spans="1:16">
      <c r="A69" s="9">
        <v>66</v>
      </c>
      <c r="B69" s="12">
        <v>25163019</v>
      </c>
      <c r="C69" s="30" t="s">
        <v>85</v>
      </c>
      <c r="D69" s="9">
        <v>85.06</v>
      </c>
      <c r="E69" s="9">
        <v>33</v>
      </c>
      <c r="F69" s="9">
        <v>63</v>
      </c>
      <c r="G69" s="9">
        <v>64</v>
      </c>
      <c r="H69" s="9">
        <v>53</v>
      </c>
      <c r="I69" s="9">
        <v>148</v>
      </c>
      <c r="J69" s="50">
        <f t="shared" si="2"/>
        <v>75.839</v>
      </c>
      <c r="K69" s="9">
        <v>66</v>
      </c>
      <c r="L69" s="12">
        <v>3.08</v>
      </c>
      <c r="M69" s="9"/>
      <c r="N69" s="51" t="s">
        <v>19</v>
      </c>
      <c r="O69" s="9"/>
      <c r="P69" s="9"/>
    </row>
    <row r="70" ht="45" customHeight="1" spans="1:16">
      <c r="A70" s="9">
        <v>67</v>
      </c>
      <c r="B70" s="12">
        <v>25163123</v>
      </c>
      <c r="C70" s="30" t="s">
        <v>86</v>
      </c>
      <c r="D70" s="9">
        <v>79.75</v>
      </c>
      <c r="E70" s="9">
        <v>124</v>
      </c>
      <c r="F70" s="9">
        <v>68</v>
      </c>
      <c r="G70" s="9">
        <v>5</v>
      </c>
      <c r="H70" s="9">
        <v>69</v>
      </c>
      <c r="I70" s="9">
        <v>49</v>
      </c>
      <c r="J70" s="50">
        <f t="shared" si="2"/>
        <v>75.7875</v>
      </c>
      <c r="K70" s="9">
        <v>67</v>
      </c>
      <c r="L70" s="12">
        <v>2.51</v>
      </c>
      <c r="M70" s="9"/>
      <c r="N70" s="51" t="s">
        <v>19</v>
      </c>
      <c r="O70" s="9"/>
      <c r="P70" s="9"/>
    </row>
    <row r="71" ht="45" customHeight="1" spans="1:16">
      <c r="A71" s="9">
        <v>68</v>
      </c>
      <c r="B71" s="12">
        <v>25163040</v>
      </c>
      <c r="C71" s="30" t="s">
        <v>87</v>
      </c>
      <c r="D71" s="9">
        <v>84.25</v>
      </c>
      <c r="E71" s="9">
        <v>42</v>
      </c>
      <c r="F71" s="9">
        <v>64</v>
      </c>
      <c r="G71" s="9">
        <v>31</v>
      </c>
      <c r="H71" s="9">
        <v>54</v>
      </c>
      <c r="I71" s="9">
        <v>126</v>
      </c>
      <c r="J71" s="50">
        <f t="shared" si="2"/>
        <v>75.6625</v>
      </c>
      <c r="K71" s="9">
        <v>68</v>
      </c>
      <c r="L71" s="12">
        <v>2.93</v>
      </c>
      <c r="M71" s="9"/>
      <c r="N71" s="51" t="s">
        <v>19</v>
      </c>
      <c r="O71" s="9"/>
      <c r="P71" s="9"/>
    </row>
    <row r="72" ht="45" customHeight="1" spans="1:16">
      <c r="A72" s="9">
        <v>69</v>
      </c>
      <c r="B72" s="12">
        <v>25163113</v>
      </c>
      <c r="C72" s="30" t="s">
        <v>88</v>
      </c>
      <c r="D72" s="9">
        <v>80.24</v>
      </c>
      <c r="E72" s="9">
        <v>115</v>
      </c>
      <c r="F72" s="9">
        <v>62</v>
      </c>
      <c r="G72" s="9">
        <v>74</v>
      </c>
      <c r="H72" s="9">
        <v>74</v>
      </c>
      <c r="I72" s="9">
        <v>31</v>
      </c>
      <c r="J72" s="50">
        <f t="shared" si="2"/>
        <v>75.656</v>
      </c>
      <c r="K72" s="9">
        <v>69</v>
      </c>
      <c r="L72" s="12">
        <v>2.47</v>
      </c>
      <c r="M72" s="9"/>
      <c r="N72" s="51" t="s">
        <v>19</v>
      </c>
      <c r="O72" s="9"/>
      <c r="P72" s="9"/>
    </row>
    <row r="73" ht="45" customHeight="1" spans="1:16">
      <c r="A73" s="9">
        <v>70</v>
      </c>
      <c r="B73" s="12">
        <v>25163072</v>
      </c>
      <c r="C73" s="30" t="s">
        <v>89</v>
      </c>
      <c r="D73" s="9">
        <v>83.8</v>
      </c>
      <c r="E73" s="9">
        <v>50</v>
      </c>
      <c r="F73" s="9">
        <v>57</v>
      </c>
      <c r="G73" s="9">
        <v>165</v>
      </c>
      <c r="H73" s="9">
        <v>65</v>
      </c>
      <c r="I73" s="9">
        <v>58</v>
      </c>
      <c r="J73" s="50">
        <f t="shared" si="2"/>
        <v>75.62</v>
      </c>
      <c r="K73" s="9">
        <v>70</v>
      </c>
      <c r="L73" s="12">
        <v>2.99</v>
      </c>
      <c r="M73" s="9"/>
      <c r="N73" s="51" t="s">
        <v>19</v>
      </c>
      <c r="O73" s="9"/>
      <c r="P73" s="9"/>
    </row>
    <row r="74" ht="45" customHeight="1" spans="1:16">
      <c r="A74" s="9">
        <v>71</v>
      </c>
      <c r="B74" s="12">
        <v>25163104</v>
      </c>
      <c r="C74" s="30" t="s">
        <v>90</v>
      </c>
      <c r="D74" s="9">
        <v>83.55</v>
      </c>
      <c r="E74" s="9">
        <v>54</v>
      </c>
      <c r="F74" s="9">
        <v>64</v>
      </c>
      <c r="G74" s="9">
        <v>31</v>
      </c>
      <c r="H74" s="9">
        <v>56.5</v>
      </c>
      <c r="I74" s="9">
        <v>117</v>
      </c>
      <c r="J74" s="50">
        <f t="shared" si="2"/>
        <v>75.5825</v>
      </c>
      <c r="K74" s="9">
        <v>71</v>
      </c>
      <c r="L74" s="12">
        <v>3.01</v>
      </c>
      <c r="M74" s="9"/>
      <c r="N74" s="51" t="s">
        <v>19</v>
      </c>
      <c r="O74" s="9"/>
      <c r="P74" s="9"/>
    </row>
    <row r="75" ht="45" customHeight="1" spans="1:16">
      <c r="A75" s="9">
        <v>72</v>
      </c>
      <c r="B75" s="12">
        <v>25163154</v>
      </c>
      <c r="C75" s="30" t="s">
        <v>91</v>
      </c>
      <c r="D75" s="9">
        <v>82.82</v>
      </c>
      <c r="E75" s="9">
        <v>60</v>
      </c>
      <c r="F75" s="9">
        <v>65</v>
      </c>
      <c r="G75" s="9">
        <v>22</v>
      </c>
      <c r="H75" s="9">
        <v>58</v>
      </c>
      <c r="I75" s="9">
        <v>105</v>
      </c>
      <c r="J75" s="50">
        <f t="shared" si="2"/>
        <v>75.533</v>
      </c>
      <c r="K75" s="9">
        <v>72</v>
      </c>
      <c r="L75" s="12">
        <v>2.87</v>
      </c>
      <c r="M75" s="9"/>
      <c r="N75" s="51" t="s">
        <v>19</v>
      </c>
      <c r="O75" s="9"/>
      <c r="P75" s="9"/>
    </row>
    <row r="76" ht="45" customHeight="1" spans="1:16">
      <c r="A76" s="9">
        <v>73</v>
      </c>
      <c r="B76" s="12">
        <v>25163046</v>
      </c>
      <c r="C76" s="30" t="s">
        <v>92</v>
      </c>
      <c r="D76" s="9">
        <v>82.89</v>
      </c>
      <c r="E76" s="9">
        <v>58</v>
      </c>
      <c r="F76" s="9">
        <v>64</v>
      </c>
      <c r="G76" s="9">
        <v>31</v>
      </c>
      <c r="H76" s="9">
        <v>59</v>
      </c>
      <c r="I76" s="9">
        <v>96</v>
      </c>
      <c r="J76" s="50">
        <f t="shared" si="2"/>
        <v>75.5285</v>
      </c>
      <c r="K76" s="9">
        <v>73</v>
      </c>
      <c r="L76" s="12">
        <v>2.88</v>
      </c>
      <c r="M76" s="9"/>
      <c r="N76" s="51" t="s">
        <v>19</v>
      </c>
      <c r="O76" s="9"/>
      <c r="P76" s="9"/>
    </row>
    <row r="77" ht="45" customHeight="1" spans="1:16">
      <c r="A77" s="9">
        <v>74</v>
      </c>
      <c r="B77" s="12">
        <v>25163185</v>
      </c>
      <c r="C77" s="30" t="s">
        <v>93</v>
      </c>
      <c r="D77" s="9">
        <v>79.02</v>
      </c>
      <c r="E77" s="9">
        <v>137</v>
      </c>
      <c r="F77" s="9">
        <v>64</v>
      </c>
      <c r="G77" s="9">
        <v>31</v>
      </c>
      <c r="H77" s="9">
        <v>75</v>
      </c>
      <c r="I77" s="9">
        <v>26</v>
      </c>
      <c r="J77" s="50">
        <f t="shared" si="2"/>
        <v>75.413</v>
      </c>
      <c r="K77" s="9">
        <v>74</v>
      </c>
      <c r="L77" s="12">
        <v>2.46</v>
      </c>
      <c r="M77" s="9"/>
      <c r="N77" s="51" t="s">
        <v>19</v>
      </c>
      <c r="O77" s="9"/>
      <c r="P77" s="9"/>
    </row>
    <row r="78" ht="45" customHeight="1" spans="1:16">
      <c r="A78" s="9">
        <v>75</v>
      </c>
      <c r="B78" s="12">
        <v>25163141</v>
      </c>
      <c r="C78" s="30" t="s">
        <v>94</v>
      </c>
      <c r="D78" s="9">
        <v>81.92</v>
      </c>
      <c r="E78" s="9">
        <v>79</v>
      </c>
      <c r="F78" s="9">
        <v>64</v>
      </c>
      <c r="G78" s="9">
        <v>31</v>
      </c>
      <c r="H78" s="9">
        <v>62.33</v>
      </c>
      <c r="I78" s="9">
        <v>76</v>
      </c>
      <c r="J78" s="50">
        <f t="shared" si="2"/>
        <v>75.3975</v>
      </c>
      <c r="K78" s="9">
        <v>75</v>
      </c>
      <c r="L78" s="12">
        <v>2.79</v>
      </c>
      <c r="M78" s="9"/>
      <c r="N78" s="53" t="s">
        <v>29</v>
      </c>
      <c r="O78" s="9"/>
      <c r="P78" s="9"/>
    </row>
    <row r="79" ht="45" customHeight="1" spans="1:16">
      <c r="A79" s="9">
        <v>76</v>
      </c>
      <c r="B79" s="12">
        <v>25163035</v>
      </c>
      <c r="C79" s="30" t="s">
        <v>95</v>
      </c>
      <c r="D79" s="9">
        <v>79.25</v>
      </c>
      <c r="E79" s="9">
        <v>132</v>
      </c>
      <c r="F79" s="9">
        <v>64</v>
      </c>
      <c r="G79" s="9">
        <v>31</v>
      </c>
      <c r="H79" s="9">
        <v>73</v>
      </c>
      <c r="I79" s="9">
        <v>34</v>
      </c>
      <c r="J79" s="50">
        <f t="shared" si="2"/>
        <v>75.2625</v>
      </c>
      <c r="K79" s="9">
        <v>76</v>
      </c>
      <c r="L79" s="12">
        <v>2.54</v>
      </c>
      <c r="M79" s="9"/>
      <c r="N79" s="51" t="s">
        <v>19</v>
      </c>
      <c r="O79" s="9"/>
      <c r="P79" s="9"/>
    </row>
    <row r="80" ht="45" customHeight="1" spans="1:16">
      <c r="A80" s="9">
        <v>77</v>
      </c>
      <c r="B80" s="12">
        <v>25163127</v>
      </c>
      <c r="C80" s="30" t="s">
        <v>96</v>
      </c>
      <c r="D80" s="9">
        <v>82.8</v>
      </c>
      <c r="E80" s="9">
        <v>61</v>
      </c>
      <c r="F80" s="9">
        <v>63</v>
      </c>
      <c r="G80" s="9">
        <v>64</v>
      </c>
      <c r="H80" s="9">
        <v>58</v>
      </c>
      <c r="I80" s="9">
        <v>105</v>
      </c>
      <c r="J80" s="50">
        <f t="shared" si="2"/>
        <v>75.12</v>
      </c>
      <c r="K80" s="9">
        <v>77</v>
      </c>
      <c r="L80" s="12">
        <v>2.84</v>
      </c>
      <c r="M80" s="9"/>
      <c r="N80" s="51" t="s">
        <v>19</v>
      </c>
      <c r="O80" s="9"/>
      <c r="P80" s="9"/>
    </row>
    <row r="81" ht="45" customHeight="1" spans="1:16">
      <c r="A81" s="9">
        <v>78</v>
      </c>
      <c r="B81" s="12">
        <v>25163168</v>
      </c>
      <c r="C81" s="30" t="s">
        <v>97</v>
      </c>
      <c r="D81" s="9">
        <v>81.71</v>
      </c>
      <c r="E81" s="9">
        <v>85</v>
      </c>
      <c r="F81" s="9">
        <v>65</v>
      </c>
      <c r="G81" s="9">
        <v>22</v>
      </c>
      <c r="H81" s="9">
        <v>60</v>
      </c>
      <c r="I81" s="9">
        <v>88</v>
      </c>
      <c r="J81" s="50">
        <f t="shared" si="2"/>
        <v>75.1115</v>
      </c>
      <c r="K81" s="9">
        <v>78</v>
      </c>
      <c r="L81" s="12">
        <v>2.76</v>
      </c>
      <c r="M81" s="9"/>
      <c r="N81" s="51" t="s">
        <v>19</v>
      </c>
      <c r="O81" s="9"/>
      <c r="P81" s="9"/>
    </row>
    <row r="82" ht="45" customHeight="1" spans="1:16">
      <c r="A82" s="9">
        <v>79</v>
      </c>
      <c r="B82" s="12">
        <v>25163181</v>
      </c>
      <c r="C82" s="30" t="s">
        <v>98</v>
      </c>
      <c r="D82" s="9">
        <v>79.66</v>
      </c>
      <c r="E82" s="9">
        <v>127</v>
      </c>
      <c r="F82" s="9">
        <v>60</v>
      </c>
      <c r="G82" s="9">
        <v>117</v>
      </c>
      <c r="H82" s="9">
        <v>75</v>
      </c>
      <c r="I82" s="9">
        <v>26</v>
      </c>
      <c r="J82" s="50">
        <f t="shared" si="2"/>
        <v>75.029</v>
      </c>
      <c r="K82" s="9">
        <v>79</v>
      </c>
      <c r="L82" s="12">
        <v>2.43</v>
      </c>
      <c r="M82" s="9"/>
      <c r="N82" s="51" t="s">
        <v>19</v>
      </c>
      <c r="O82" s="9"/>
      <c r="P82" s="9"/>
    </row>
    <row r="83" ht="45" customHeight="1" spans="1:16">
      <c r="A83" s="9">
        <v>80</v>
      </c>
      <c r="B83" s="12">
        <v>25163048</v>
      </c>
      <c r="C83" s="30" t="s">
        <v>99</v>
      </c>
      <c r="D83" s="9">
        <v>82.67</v>
      </c>
      <c r="E83" s="9">
        <v>65</v>
      </c>
      <c r="F83" s="9">
        <v>64</v>
      </c>
      <c r="G83" s="9">
        <v>31</v>
      </c>
      <c r="H83" s="9">
        <v>56</v>
      </c>
      <c r="I83" s="9">
        <v>118</v>
      </c>
      <c r="J83" s="50">
        <f t="shared" si="2"/>
        <v>74.9355</v>
      </c>
      <c r="K83" s="9">
        <v>80</v>
      </c>
      <c r="L83" s="12">
        <v>2.81</v>
      </c>
      <c r="M83" s="9"/>
      <c r="N83" s="51" t="s">
        <v>19</v>
      </c>
      <c r="O83" s="9"/>
      <c r="P83" s="9"/>
    </row>
    <row r="84" ht="45" customHeight="1" spans="1:16">
      <c r="A84" s="9">
        <v>81</v>
      </c>
      <c r="B84" s="12">
        <v>25163056</v>
      </c>
      <c r="C84" s="30" t="s">
        <v>100</v>
      </c>
      <c r="D84" s="9">
        <v>82.49</v>
      </c>
      <c r="E84" s="9">
        <v>67</v>
      </c>
      <c r="F84" s="9">
        <v>60</v>
      </c>
      <c r="G84" s="9">
        <v>117</v>
      </c>
      <c r="H84" s="9">
        <v>62</v>
      </c>
      <c r="I84" s="9">
        <v>78</v>
      </c>
      <c r="J84" s="50">
        <f t="shared" si="2"/>
        <v>74.9185</v>
      </c>
      <c r="K84" s="9">
        <v>81</v>
      </c>
      <c r="L84" s="12">
        <v>2.69</v>
      </c>
      <c r="M84" s="9"/>
      <c r="N84" s="51" t="s">
        <v>19</v>
      </c>
      <c r="O84" s="9"/>
      <c r="P84" s="9"/>
    </row>
    <row r="85" ht="45" customHeight="1" spans="1:16">
      <c r="A85" s="9">
        <v>82</v>
      </c>
      <c r="B85" s="12">
        <v>25163049</v>
      </c>
      <c r="C85" s="30" t="s">
        <v>101</v>
      </c>
      <c r="D85" s="9">
        <v>84.87</v>
      </c>
      <c r="E85" s="9">
        <v>35</v>
      </c>
      <c r="F85" s="9">
        <v>59</v>
      </c>
      <c r="G85" s="9">
        <v>147</v>
      </c>
      <c r="H85" s="9">
        <v>53</v>
      </c>
      <c r="I85" s="9">
        <v>148</v>
      </c>
      <c r="J85" s="50">
        <f t="shared" si="2"/>
        <v>74.9155</v>
      </c>
      <c r="K85" s="9">
        <v>82</v>
      </c>
      <c r="L85" s="12">
        <v>2.93</v>
      </c>
      <c r="M85" s="9"/>
      <c r="N85" s="51" t="s">
        <v>19</v>
      </c>
      <c r="O85" s="9"/>
      <c r="P85" s="9"/>
    </row>
    <row r="86" ht="45" customHeight="1" spans="1:16">
      <c r="A86" s="9">
        <v>83</v>
      </c>
      <c r="B86" s="12">
        <v>25163006</v>
      </c>
      <c r="C86" s="30" t="s">
        <v>102</v>
      </c>
      <c r="D86" s="9">
        <v>82.79</v>
      </c>
      <c r="E86" s="9">
        <v>62</v>
      </c>
      <c r="F86" s="9">
        <v>62</v>
      </c>
      <c r="G86" s="9">
        <v>74</v>
      </c>
      <c r="H86" s="9">
        <v>58</v>
      </c>
      <c r="I86" s="9">
        <v>105</v>
      </c>
      <c r="J86" s="50">
        <f t="shared" si="2"/>
        <v>74.9135</v>
      </c>
      <c r="K86" s="9">
        <v>83</v>
      </c>
      <c r="L86" s="12">
        <v>2.82</v>
      </c>
      <c r="M86" s="9"/>
      <c r="N86" s="51" t="s">
        <v>19</v>
      </c>
      <c r="O86" s="9"/>
      <c r="P86" s="9"/>
    </row>
    <row r="87" ht="45" customHeight="1" spans="1:16">
      <c r="A87" s="9">
        <v>84</v>
      </c>
      <c r="B87" s="12">
        <v>25163041</v>
      </c>
      <c r="C87" s="30" t="s">
        <v>103</v>
      </c>
      <c r="D87" s="9">
        <v>81.06</v>
      </c>
      <c r="E87" s="9">
        <v>98</v>
      </c>
      <c r="F87" s="9">
        <v>60</v>
      </c>
      <c r="G87" s="9">
        <v>117</v>
      </c>
      <c r="H87" s="9">
        <v>68</v>
      </c>
      <c r="I87" s="9">
        <v>51</v>
      </c>
      <c r="J87" s="50">
        <f t="shared" si="2"/>
        <v>74.889</v>
      </c>
      <c r="K87" s="9">
        <v>84</v>
      </c>
      <c r="L87" s="12">
        <v>2.58</v>
      </c>
      <c r="M87" s="9"/>
      <c r="N87" s="53" t="s">
        <v>29</v>
      </c>
      <c r="O87" s="9"/>
      <c r="P87" s="9"/>
    </row>
    <row r="88" ht="45" customHeight="1" spans="1:16">
      <c r="A88" s="9">
        <v>85</v>
      </c>
      <c r="B88" s="12">
        <v>25163142</v>
      </c>
      <c r="C88" s="30" t="s">
        <v>104</v>
      </c>
      <c r="D88" s="9">
        <v>80.73</v>
      </c>
      <c r="E88" s="9">
        <v>104</v>
      </c>
      <c r="F88" s="9">
        <v>64</v>
      </c>
      <c r="G88" s="9">
        <v>31</v>
      </c>
      <c r="H88" s="9">
        <v>64</v>
      </c>
      <c r="I88" s="9">
        <v>65</v>
      </c>
      <c r="J88" s="50">
        <f t="shared" si="2"/>
        <v>74.8745</v>
      </c>
      <c r="K88" s="9">
        <v>85</v>
      </c>
      <c r="L88" s="12">
        <v>2.68</v>
      </c>
      <c r="M88" s="9"/>
      <c r="N88" s="51" t="s">
        <v>19</v>
      </c>
      <c r="O88" s="9"/>
      <c r="P88" s="9"/>
    </row>
    <row r="89" ht="45" customHeight="1" spans="1:16">
      <c r="A89" s="9">
        <v>86</v>
      </c>
      <c r="B89" s="12">
        <v>25163063</v>
      </c>
      <c r="C89" s="30" t="s">
        <v>105</v>
      </c>
      <c r="D89" s="9">
        <v>78.98</v>
      </c>
      <c r="E89" s="9">
        <v>139</v>
      </c>
      <c r="F89" s="9">
        <v>61</v>
      </c>
      <c r="G89" s="9">
        <v>101</v>
      </c>
      <c r="H89" s="9">
        <v>75</v>
      </c>
      <c r="I89" s="9">
        <v>26</v>
      </c>
      <c r="J89" s="50">
        <f t="shared" si="2"/>
        <v>74.787</v>
      </c>
      <c r="K89" s="9">
        <v>86</v>
      </c>
      <c r="L89" s="12">
        <v>2.4</v>
      </c>
      <c r="M89" s="9"/>
      <c r="N89" s="51" t="s">
        <v>19</v>
      </c>
      <c r="O89" s="9"/>
      <c r="P89" s="9"/>
    </row>
    <row r="90" ht="45" customHeight="1" spans="1:16">
      <c r="A90" s="9">
        <v>87</v>
      </c>
      <c r="B90" s="12">
        <v>25163085</v>
      </c>
      <c r="C90" s="30" t="s">
        <v>106</v>
      </c>
      <c r="D90" s="9">
        <v>81.44</v>
      </c>
      <c r="E90" s="9">
        <v>91</v>
      </c>
      <c r="F90" s="9">
        <v>63</v>
      </c>
      <c r="G90" s="9">
        <v>64</v>
      </c>
      <c r="H90" s="9">
        <v>61.5</v>
      </c>
      <c r="I90" s="9">
        <v>82</v>
      </c>
      <c r="J90" s="50">
        <f t="shared" si="2"/>
        <v>74.761</v>
      </c>
      <c r="K90" s="9">
        <v>87</v>
      </c>
      <c r="L90" s="12">
        <v>2.75</v>
      </c>
      <c r="M90" s="9"/>
      <c r="N90" s="51" t="s">
        <v>19</v>
      </c>
      <c r="O90" s="9"/>
      <c r="P90" s="9"/>
    </row>
    <row r="91" ht="45" customHeight="1" spans="1:16">
      <c r="A91" s="9">
        <v>88</v>
      </c>
      <c r="B91" s="12">
        <v>25163036</v>
      </c>
      <c r="C91" s="30" t="s">
        <v>107</v>
      </c>
      <c r="D91" s="9">
        <v>80.86</v>
      </c>
      <c r="E91" s="9">
        <v>102</v>
      </c>
      <c r="F91" s="9">
        <v>64</v>
      </c>
      <c r="G91" s="9">
        <v>31</v>
      </c>
      <c r="H91" s="9">
        <v>62</v>
      </c>
      <c r="I91" s="9">
        <v>78</v>
      </c>
      <c r="J91" s="50">
        <f t="shared" si="2"/>
        <v>74.659</v>
      </c>
      <c r="K91" s="9">
        <v>88</v>
      </c>
      <c r="L91" s="12">
        <v>2.56</v>
      </c>
      <c r="M91" s="9"/>
      <c r="N91" s="51" t="s">
        <v>19</v>
      </c>
      <c r="O91" s="9"/>
      <c r="P91" s="9"/>
    </row>
    <row r="92" ht="45" customHeight="1" spans="1:16">
      <c r="A92" s="9">
        <v>89</v>
      </c>
      <c r="B92" s="12">
        <v>25163109</v>
      </c>
      <c r="C92" s="30" t="s">
        <v>108</v>
      </c>
      <c r="D92" s="9">
        <v>81.88</v>
      </c>
      <c r="E92" s="9">
        <v>81</v>
      </c>
      <c r="F92" s="9">
        <v>62</v>
      </c>
      <c r="G92" s="9">
        <v>74</v>
      </c>
      <c r="H92" s="9">
        <v>60</v>
      </c>
      <c r="I92" s="9">
        <v>88</v>
      </c>
      <c r="J92" s="50">
        <f t="shared" si="2"/>
        <v>74.622</v>
      </c>
      <c r="K92" s="9">
        <v>89</v>
      </c>
      <c r="L92" s="12">
        <v>2.76</v>
      </c>
      <c r="M92" s="9"/>
      <c r="N92" s="51" t="s">
        <v>19</v>
      </c>
      <c r="O92" s="9"/>
      <c r="P92" s="9"/>
    </row>
    <row r="93" ht="45" customHeight="1" spans="1:16">
      <c r="A93" s="9">
        <v>90</v>
      </c>
      <c r="B93" s="12">
        <v>25163025</v>
      </c>
      <c r="C93" s="30" t="s">
        <v>109</v>
      </c>
      <c r="D93" s="9">
        <v>83.75</v>
      </c>
      <c r="E93" s="9">
        <v>51</v>
      </c>
      <c r="F93" s="9">
        <v>61</v>
      </c>
      <c r="G93" s="9">
        <v>101</v>
      </c>
      <c r="H93" s="9">
        <v>53</v>
      </c>
      <c r="I93" s="9">
        <v>148</v>
      </c>
      <c r="J93" s="50">
        <f t="shared" si="2"/>
        <v>74.5875</v>
      </c>
      <c r="K93" s="9">
        <v>90</v>
      </c>
      <c r="L93" s="12">
        <v>2.91</v>
      </c>
      <c r="M93" s="9"/>
      <c r="N93" s="51" t="s">
        <v>19</v>
      </c>
      <c r="O93" s="9"/>
      <c r="P93" s="9"/>
    </row>
    <row r="94" ht="45" customHeight="1" spans="1:16">
      <c r="A94" s="9">
        <v>91</v>
      </c>
      <c r="B94" s="12">
        <v>25163114</v>
      </c>
      <c r="C94" s="30" t="s">
        <v>110</v>
      </c>
      <c r="D94" s="9">
        <v>79.75</v>
      </c>
      <c r="E94" s="9">
        <v>124</v>
      </c>
      <c r="F94" s="9">
        <v>65</v>
      </c>
      <c r="G94" s="9">
        <v>22</v>
      </c>
      <c r="H94" s="9">
        <v>65</v>
      </c>
      <c r="I94" s="9">
        <v>58</v>
      </c>
      <c r="J94" s="50">
        <f t="shared" si="2"/>
        <v>74.5875</v>
      </c>
      <c r="K94" s="9">
        <v>90</v>
      </c>
      <c r="L94" s="12">
        <v>2.48</v>
      </c>
      <c r="M94" s="9"/>
      <c r="N94" s="51" t="s">
        <v>19</v>
      </c>
      <c r="O94" s="9"/>
      <c r="P94" s="9"/>
    </row>
    <row r="95" ht="45" customHeight="1" spans="1:16">
      <c r="A95" s="9">
        <v>92</v>
      </c>
      <c r="B95" s="12">
        <v>25163058</v>
      </c>
      <c r="C95" s="30" t="s">
        <v>111</v>
      </c>
      <c r="D95" s="9">
        <v>81.24</v>
      </c>
      <c r="E95" s="9">
        <v>95</v>
      </c>
      <c r="F95" s="9">
        <v>62</v>
      </c>
      <c r="G95" s="9">
        <v>74</v>
      </c>
      <c r="H95" s="9">
        <v>62</v>
      </c>
      <c r="I95" s="9">
        <v>78</v>
      </c>
      <c r="J95" s="50">
        <f t="shared" si="2"/>
        <v>74.506</v>
      </c>
      <c r="K95" s="9">
        <v>92</v>
      </c>
      <c r="L95" s="12">
        <v>2.63</v>
      </c>
      <c r="M95" s="9"/>
      <c r="N95" s="51" t="s">
        <v>19</v>
      </c>
      <c r="O95" s="9"/>
      <c r="P95" s="9"/>
    </row>
    <row r="96" ht="45" customHeight="1" spans="1:16">
      <c r="A96" s="9">
        <v>93</v>
      </c>
      <c r="B96" s="12">
        <v>25163096</v>
      </c>
      <c r="C96" s="30" t="s">
        <v>112</v>
      </c>
      <c r="D96" s="9">
        <v>80.71</v>
      </c>
      <c r="E96" s="9">
        <v>105</v>
      </c>
      <c r="F96" s="9">
        <v>64</v>
      </c>
      <c r="G96" s="9">
        <v>31</v>
      </c>
      <c r="H96" s="9">
        <v>61</v>
      </c>
      <c r="I96" s="9">
        <v>84</v>
      </c>
      <c r="J96" s="50">
        <f t="shared" si="2"/>
        <v>74.4115</v>
      </c>
      <c r="K96" s="9">
        <v>93</v>
      </c>
      <c r="L96" s="12">
        <v>2.64</v>
      </c>
      <c r="M96" s="9"/>
      <c r="N96" s="51" t="s">
        <v>19</v>
      </c>
      <c r="O96" s="9"/>
      <c r="P96" s="9"/>
    </row>
    <row r="97" ht="45" customHeight="1" spans="1:16">
      <c r="A97" s="9">
        <v>94</v>
      </c>
      <c r="B97" s="12">
        <v>25163100</v>
      </c>
      <c r="C97" s="30" t="s">
        <v>113</v>
      </c>
      <c r="D97" s="9">
        <v>80.85</v>
      </c>
      <c r="E97" s="9">
        <v>103</v>
      </c>
      <c r="F97" s="9">
        <v>60</v>
      </c>
      <c r="G97" s="9">
        <v>117</v>
      </c>
      <c r="H97" s="9">
        <v>65</v>
      </c>
      <c r="I97" s="9">
        <v>58</v>
      </c>
      <c r="J97" s="50">
        <f t="shared" si="2"/>
        <v>74.3025</v>
      </c>
      <c r="K97" s="9">
        <v>94</v>
      </c>
      <c r="L97" s="12">
        <v>2.66</v>
      </c>
      <c r="M97" s="9"/>
      <c r="N97" s="53" t="s">
        <v>29</v>
      </c>
      <c r="O97" s="9"/>
      <c r="P97" s="9"/>
    </row>
    <row r="98" ht="45" customHeight="1" spans="1:16">
      <c r="A98" s="9">
        <v>95</v>
      </c>
      <c r="B98" s="12">
        <v>25163135</v>
      </c>
      <c r="C98" s="30" t="s">
        <v>114</v>
      </c>
      <c r="D98" s="9">
        <v>79.9</v>
      </c>
      <c r="E98" s="9">
        <v>122</v>
      </c>
      <c r="F98" s="9">
        <v>65.5</v>
      </c>
      <c r="G98" s="9">
        <v>21</v>
      </c>
      <c r="H98" s="9">
        <v>61.25</v>
      </c>
      <c r="I98" s="9">
        <v>83</v>
      </c>
      <c r="J98" s="50">
        <f t="shared" si="2"/>
        <v>74.2225</v>
      </c>
      <c r="K98" s="9">
        <v>95</v>
      </c>
      <c r="L98" s="12">
        <v>2.67</v>
      </c>
      <c r="M98" s="9"/>
      <c r="N98" s="51" t="s">
        <v>19</v>
      </c>
      <c r="O98" s="9"/>
      <c r="P98" s="9"/>
    </row>
    <row r="99" ht="45" customHeight="1" spans="1:16">
      <c r="A99" s="9">
        <v>96</v>
      </c>
      <c r="B99" s="12">
        <v>25163190</v>
      </c>
      <c r="C99" s="30" t="s">
        <v>115</v>
      </c>
      <c r="D99" s="9">
        <v>82.31</v>
      </c>
      <c r="E99" s="9">
        <v>72</v>
      </c>
      <c r="F99" s="9">
        <v>62</v>
      </c>
      <c r="G99" s="9">
        <v>74</v>
      </c>
      <c r="H99" s="9">
        <v>55</v>
      </c>
      <c r="I99" s="9">
        <v>119</v>
      </c>
      <c r="J99" s="50">
        <f t="shared" si="2"/>
        <v>74.1515</v>
      </c>
      <c r="K99" s="9">
        <v>96</v>
      </c>
      <c r="L99" s="12">
        <v>2.75</v>
      </c>
      <c r="M99" s="9"/>
      <c r="N99" s="51" t="s">
        <v>19</v>
      </c>
      <c r="O99" s="9"/>
      <c r="P99" s="9"/>
    </row>
    <row r="100" ht="45" customHeight="1" spans="1:16">
      <c r="A100" s="9">
        <v>97</v>
      </c>
      <c r="B100" s="12">
        <v>25163117</v>
      </c>
      <c r="C100" s="30" t="s">
        <v>116</v>
      </c>
      <c r="D100" s="9">
        <v>80.69</v>
      </c>
      <c r="E100" s="9">
        <v>106</v>
      </c>
      <c r="F100" s="9">
        <v>64</v>
      </c>
      <c r="G100" s="9">
        <v>31</v>
      </c>
      <c r="H100" s="9">
        <v>59</v>
      </c>
      <c r="I100" s="9">
        <v>96</v>
      </c>
      <c r="J100" s="50">
        <f t="shared" ref="J100:J131" si="3">D100*0.65+F100*0.2+H100*0.15</f>
        <v>74.0985</v>
      </c>
      <c r="K100" s="9">
        <v>97</v>
      </c>
      <c r="L100" s="12">
        <v>2.65</v>
      </c>
      <c r="M100" s="9"/>
      <c r="N100" s="51" t="s">
        <v>19</v>
      </c>
      <c r="O100" s="9"/>
      <c r="P100" s="9"/>
    </row>
    <row r="101" ht="45" customHeight="1" spans="1:16">
      <c r="A101" s="9">
        <v>98</v>
      </c>
      <c r="B101" s="12">
        <v>25163115</v>
      </c>
      <c r="C101" s="30" t="s">
        <v>117</v>
      </c>
      <c r="D101" s="9">
        <v>82.75</v>
      </c>
      <c r="E101" s="9">
        <v>63</v>
      </c>
      <c r="F101" s="9">
        <v>60</v>
      </c>
      <c r="G101" s="9">
        <v>117</v>
      </c>
      <c r="H101" s="9">
        <v>55</v>
      </c>
      <c r="I101" s="9">
        <v>119</v>
      </c>
      <c r="J101" s="50">
        <f t="shared" si="3"/>
        <v>74.0375</v>
      </c>
      <c r="K101" s="9">
        <v>98</v>
      </c>
      <c r="L101" s="12">
        <v>2.75</v>
      </c>
      <c r="M101" s="9"/>
      <c r="N101" s="51" t="s">
        <v>19</v>
      </c>
      <c r="O101" s="9"/>
      <c r="P101" s="9"/>
    </row>
    <row r="102" ht="45" customHeight="1" spans="1:16">
      <c r="A102" s="9">
        <v>99</v>
      </c>
      <c r="B102" s="12">
        <v>25163080</v>
      </c>
      <c r="C102" s="30" t="s">
        <v>118</v>
      </c>
      <c r="D102" s="9">
        <v>83.31</v>
      </c>
      <c r="E102" s="9">
        <v>55</v>
      </c>
      <c r="F102" s="9">
        <v>58</v>
      </c>
      <c r="G102" s="9">
        <v>160</v>
      </c>
      <c r="H102" s="9">
        <v>55</v>
      </c>
      <c r="I102" s="9">
        <v>119</v>
      </c>
      <c r="J102" s="50">
        <f t="shared" si="3"/>
        <v>74.0015</v>
      </c>
      <c r="K102" s="9">
        <v>99</v>
      </c>
      <c r="L102" s="12">
        <v>2.9</v>
      </c>
      <c r="M102" s="9"/>
      <c r="N102" s="51" t="s">
        <v>19</v>
      </c>
      <c r="O102" s="9"/>
      <c r="P102" s="9"/>
    </row>
    <row r="103" ht="45" customHeight="1" spans="1:16">
      <c r="A103" s="9">
        <v>100</v>
      </c>
      <c r="B103" s="12">
        <v>25163021</v>
      </c>
      <c r="C103" s="30" t="s">
        <v>119</v>
      </c>
      <c r="D103" s="9">
        <v>81.14</v>
      </c>
      <c r="E103" s="9">
        <v>96</v>
      </c>
      <c r="F103" s="9">
        <v>59</v>
      </c>
      <c r="G103" s="9">
        <v>147</v>
      </c>
      <c r="H103" s="9">
        <v>63</v>
      </c>
      <c r="I103" s="9">
        <v>71</v>
      </c>
      <c r="J103" s="50">
        <f t="shared" si="3"/>
        <v>73.991</v>
      </c>
      <c r="K103" s="9">
        <v>100</v>
      </c>
      <c r="L103" s="12">
        <v>2.69</v>
      </c>
      <c r="M103" s="9"/>
      <c r="N103" s="53" t="s">
        <v>29</v>
      </c>
      <c r="O103" s="9"/>
      <c r="P103" s="9"/>
    </row>
    <row r="104" ht="45" customHeight="1" spans="1:16">
      <c r="A104" s="9">
        <v>101</v>
      </c>
      <c r="B104" s="12">
        <v>25163111</v>
      </c>
      <c r="C104" s="30" t="s">
        <v>120</v>
      </c>
      <c r="D104" s="9">
        <v>79.17</v>
      </c>
      <c r="E104" s="9">
        <v>135</v>
      </c>
      <c r="F104" s="9">
        <v>62</v>
      </c>
      <c r="G104" s="9">
        <v>74</v>
      </c>
      <c r="H104" s="9">
        <v>67</v>
      </c>
      <c r="I104" s="9">
        <v>54</v>
      </c>
      <c r="J104" s="50">
        <f t="shared" si="3"/>
        <v>73.9105</v>
      </c>
      <c r="K104" s="9">
        <v>101</v>
      </c>
      <c r="L104" s="12">
        <v>2.49</v>
      </c>
      <c r="M104" s="9"/>
      <c r="N104" s="51" t="s">
        <v>19</v>
      </c>
      <c r="O104" s="9"/>
      <c r="P104" s="9"/>
    </row>
    <row r="105" ht="45" customHeight="1" spans="1:16">
      <c r="A105" s="9">
        <v>102</v>
      </c>
      <c r="B105" s="12">
        <v>25163047</v>
      </c>
      <c r="C105" s="30" t="s">
        <v>121</v>
      </c>
      <c r="D105" s="9">
        <v>80.33</v>
      </c>
      <c r="E105" s="9">
        <v>111</v>
      </c>
      <c r="F105" s="9">
        <v>61</v>
      </c>
      <c r="G105" s="9">
        <v>101</v>
      </c>
      <c r="H105" s="9">
        <v>63</v>
      </c>
      <c r="I105" s="9">
        <v>71</v>
      </c>
      <c r="J105" s="50">
        <f t="shared" si="3"/>
        <v>73.8645</v>
      </c>
      <c r="K105" s="9">
        <v>102</v>
      </c>
      <c r="L105" s="12">
        <v>2.6</v>
      </c>
      <c r="M105" s="9"/>
      <c r="N105" s="53" t="s">
        <v>29</v>
      </c>
      <c r="O105" s="9"/>
      <c r="P105" s="9"/>
    </row>
    <row r="106" ht="45" customHeight="1" spans="1:16">
      <c r="A106" s="9">
        <v>103</v>
      </c>
      <c r="B106" s="12">
        <v>25163026</v>
      </c>
      <c r="C106" s="30" t="s">
        <v>122</v>
      </c>
      <c r="D106" s="9">
        <v>81.57</v>
      </c>
      <c r="E106" s="9">
        <v>87</v>
      </c>
      <c r="F106" s="9">
        <v>64</v>
      </c>
      <c r="G106" s="9">
        <v>31</v>
      </c>
      <c r="H106" s="9">
        <v>53</v>
      </c>
      <c r="I106" s="9">
        <v>148</v>
      </c>
      <c r="J106" s="50">
        <f t="shared" si="3"/>
        <v>73.7705</v>
      </c>
      <c r="K106" s="9">
        <v>103</v>
      </c>
      <c r="L106" s="12">
        <v>2.73</v>
      </c>
      <c r="M106" s="9"/>
      <c r="N106" s="51" t="s">
        <v>19</v>
      </c>
      <c r="O106" s="9"/>
      <c r="P106" s="9"/>
    </row>
    <row r="107" ht="45" customHeight="1" spans="1:16">
      <c r="A107" s="9">
        <v>104</v>
      </c>
      <c r="B107" s="12">
        <v>25163088</v>
      </c>
      <c r="C107" s="30" t="s">
        <v>123</v>
      </c>
      <c r="D107" s="9">
        <v>80.01</v>
      </c>
      <c r="E107" s="9">
        <v>118</v>
      </c>
      <c r="F107" s="9">
        <v>63</v>
      </c>
      <c r="G107" s="9">
        <v>64</v>
      </c>
      <c r="H107" s="9">
        <v>61</v>
      </c>
      <c r="I107" s="9">
        <v>84</v>
      </c>
      <c r="J107" s="50">
        <f t="shared" si="3"/>
        <v>73.7565</v>
      </c>
      <c r="K107" s="9">
        <v>104</v>
      </c>
      <c r="L107" s="12">
        <v>2.62</v>
      </c>
      <c r="M107" s="9"/>
      <c r="N107" s="51" t="s">
        <v>19</v>
      </c>
      <c r="O107" s="9"/>
      <c r="P107" s="9"/>
    </row>
    <row r="108" ht="45" customHeight="1" spans="1:16">
      <c r="A108" s="9">
        <v>105</v>
      </c>
      <c r="B108" s="12">
        <v>25163156</v>
      </c>
      <c r="C108" s="30" t="s">
        <v>124</v>
      </c>
      <c r="D108" s="9">
        <v>82.13</v>
      </c>
      <c r="E108" s="9">
        <v>75</v>
      </c>
      <c r="F108" s="9">
        <v>62</v>
      </c>
      <c r="G108" s="9">
        <v>74</v>
      </c>
      <c r="H108" s="9">
        <v>53</v>
      </c>
      <c r="I108" s="9">
        <v>148</v>
      </c>
      <c r="J108" s="50">
        <f t="shared" si="3"/>
        <v>73.7345</v>
      </c>
      <c r="K108" s="9">
        <v>105</v>
      </c>
      <c r="L108" s="12">
        <v>2.86</v>
      </c>
      <c r="M108" s="9"/>
      <c r="N108" s="51" t="s">
        <v>19</v>
      </c>
      <c r="O108" s="9"/>
      <c r="P108" s="9"/>
    </row>
    <row r="109" ht="45" customHeight="1" spans="1:16">
      <c r="A109" s="9">
        <v>106</v>
      </c>
      <c r="B109" s="12">
        <v>25163108</v>
      </c>
      <c r="C109" s="30" t="s">
        <v>125</v>
      </c>
      <c r="D109" s="9">
        <v>79.32</v>
      </c>
      <c r="E109" s="9">
        <v>131</v>
      </c>
      <c r="F109" s="9">
        <v>62</v>
      </c>
      <c r="G109" s="9">
        <v>74</v>
      </c>
      <c r="H109" s="9">
        <v>65</v>
      </c>
      <c r="I109" s="9">
        <v>58</v>
      </c>
      <c r="J109" s="50">
        <f t="shared" si="3"/>
        <v>73.708</v>
      </c>
      <c r="K109" s="9">
        <v>106</v>
      </c>
      <c r="L109" s="12">
        <v>2.46</v>
      </c>
      <c r="M109" s="9"/>
      <c r="N109" s="53" t="s">
        <v>29</v>
      </c>
      <c r="O109" s="9"/>
      <c r="P109" s="9"/>
    </row>
    <row r="110" ht="45" customHeight="1" spans="1:16">
      <c r="A110" s="9">
        <v>107</v>
      </c>
      <c r="B110" s="12">
        <v>25163008</v>
      </c>
      <c r="C110" s="30" t="s">
        <v>126</v>
      </c>
      <c r="D110" s="9">
        <v>78.74</v>
      </c>
      <c r="E110" s="9">
        <v>144</v>
      </c>
      <c r="F110" s="9">
        <v>64</v>
      </c>
      <c r="G110" s="9">
        <v>31</v>
      </c>
      <c r="H110" s="9">
        <v>64.5</v>
      </c>
      <c r="I110" s="9">
        <v>63</v>
      </c>
      <c r="J110" s="50">
        <f t="shared" si="3"/>
        <v>73.656</v>
      </c>
      <c r="K110" s="9">
        <v>107</v>
      </c>
      <c r="L110" s="12">
        <v>2.56</v>
      </c>
      <c r="M110" s="9"/>
      <c r="N110" s="51" t="s">
        <v>19</v>
      </c>
      <c r="O110" s="9"/>
      <c r="P110" s="9"/>
    </row>
    <row r="111" ht="45" customHeight="1" spans="1:16">
      <c r="A111" s="9">
        <v>108</v>
      </c>
      <c r="B111" s="12">
        <v>25163164</v>
      </c>
      <c r="C111" s="30" t="s">
        <v>127</v>
      </c>
      <c r="D111" s="9">
        <v>81.68</v>
      </c>
      <c r="E111" s="9">
        <v>86</v>
      </c>
      <c r="F111" s="9">
        <v>61</v>
      </c>
      <c r="G111" s="9">
        <v>101</v>
      </c>
      <c r="H111" s="9">
        <v>55</v>
      </c>
      <c r="I111" s="9">
        <v>119</v>
      </c>
      <c r="J111" s="50">
        <f t="shared" si="3"/>
        <v>73.542</v>
      </c>
      <c r="K111" s="9">
        <v>108</v>
      </c>
      <c r="L111" s="12">
        <v>2.83</v>
      </c>
      <c r="M111" s="9"/>
      <c r="N111" s="51" t="s">
        <v>19</v>
      </c>
      <c r="O111" s="9"/>
      <c r="P111" s="9"/>
    </row>
    <row r="112" ht="45" customHeight="1" spans="1:16">
      <c r="A112" s="9">
        <v>109</v>
      </c>
      <c r="B112" s="12">
        <v>25163004</v>
      </c>
      <c r="C112" s="30" t="s">
        <v>128</v>
      </c>
      <c r="D112" s="9">
        <v>77.7</v>
      </c>
      <c r="E112" s="9">
        <v>165</v>
      </c>
      <c r="F112" s="9">
        <v>67</v>
      </c>
      <c r="G112" s="9">
        <v>8</v>
      </c>
      <c r="H112" s="9">
        <v>64</v>
      </c>
      <c r="I112" s="9">
        <v>65</v>
      </c>
      <c r="J112" s="50">
        <f t="shared" si="3"/>
        <v>73.505</v>
      </c>
      <c r="K112" s="9">
        <v>109</v>
      </c>
      <c r="L112" s="12">
        <v>2.26</v>
      </c>
      <c r="M112" s="9"/>
      <c r="N112" s="51" t="s">
        <v>19</v>
      </c>
      <c r="O112" s="9"/>
      <c r="P112" s="9"/>
    </row>
    <row r="113" ht="45" customHeight="1" spans="1:16">
      <c r="A113" s="9">
        <v>110</v>
      </c>
      <c r="B113" s="12">
        <v>25163013</v>
      </c>
      <c r="C113" s="30" t="s">
        <v>129</v>
      </c>
      <c r="D113" s="9">
        <v>81</v>
      </c>
      <c r="E113" s="9">
        <v>99</v>
      </c>
      <c r="F113" s="9">
        <v>60</v>
      </c>
      <c r="G113" s="9">
        <v>117</v>
      </c>
      <c r="H113" s="9">
        <v>58.86</v>
      </c>
      <c r="I113" s="9">
        <v>104</v>
      </c>
      <c r="J113" s="50">
        <f t="shared" si="3"/>
        <v>73.479</v>
      </c>
      <c r="K113" s="9">
        <v>110</v>
      </c>
      <c r="L113" s="12">
        <v>2.7</v>
      </c>
      <c r="M113" s="9"/>
      <c r="N113" s="51" t="s">
        <v>19</v>
      </c>
      <c r="O113" s="9"/>
      <c r="P113" s="9"/>
    </row>
    <row r="114" ht="45" customHeight="1" spans="1:16">
      <c r="A114" s="9">
        <v>111</v>
      </c>
      <c r="B114" s="12">
        <v>25163064</v>
      </c>
      <c r="C114" s="30" t="s">
        <v>130</v>
      </c>
      <c r="D114" s="9">
        <v>75.4</v>
      </c>
      <c r="E114" s="9">
        <v>177</v>
      </c>
      <c r="F114" s="9">
        <v>62</v>
      </c>
      <c r="G114" s="9">
        <v>74</v>
      </c>
      <c r="H114" s="9">
        <v>80</v>
      </c>
      <c r="I114" s="9">
        <v>16</v>
      </c>
      <c r="J114" s="50">
        <f t="shared" si="3"/>
        <v>73.41</v>
      </c>
      <c r="K114" s="9">
        <v>111</v>
      </c>
      <c r="L114" s="12">
        <v>2.16</v>
      </c>
      <c r="M114" s="9"/>
      <c r="N114" s="53" t="s">
        <v>29</v>
      </c>
      <c r="O114" s="9"/>
      <c r="P114" s="9"/>
    </row>
    <row r="115" ht="45" customHeight="1" spans="1:16">
      <c r="A115" s="9">
        <v>112</v>
      </c>
      <c r="B115" s="12">
        <v>25163103</v>
      </c>
      <c r="C115" s="30" t="s">
        <v>131</v>
      </c>
      <c r="D115" s="9">
        <v>78.49</v>
      </c>
      <c r="E115" s="9">
        <v>155</v>
      </c>
      <c r="F115" s="9">
        <v>66.5</v>
      </c>
      <c r="G115" s="9">
        <v>15</v>
      </c>
      <c r="H115" s="9">
        <v>60</v>
      </c>
      <c r="I115" s="9">
        <v>88</v>
      </c>
      <c r="J115" s="50">
        <f t="shared" si="3"/>
        <v>73.3185</v>
      </c>
      <c r="K115" s="9">
        <v>112</v>
      </c>
      <c r="L115" s="12">
        <v>2.48</v>
      </c>
      <c r="M115" s="9"/>
      <c r="N115" s="51" t="s">
        <v>19</v>
      </c>
      <c r="O115" s="9"/>
      <c r="P115" s="9"/>
    </row>
    <row r="116" ht="45" customHeight="1" spans="1:16">
      <c r="A116" s="9">
        <v>113</v>
      </c>
      <c r="B116" s="12">
        <v>25163144</v>
      </c>
      <c r="C116" s="30" t="s">
        <v>132</v>
      </c>
      <c r="D116" s="9">
        <v>80.39</v>
      </c>
      <c r="E116" s="9">
        <v>110</v>
      </c>
      <c r="F116" s="9">
        <v>61</v>
      </c>
      <c r="G116" s="9">
        <v>101</v>
      </c>
      <c r="H116" s="9">
        <v>59</v>
      </c>
      <c r="I116" s="9">
        <v>96</v>
      </c>
      <c r="J116" s="50">
        <f t="shared" si="3"/>
        <v>73.3035</v>
      </c>
      <c r="K116" s="9">
        <v>113</v>
      </c>
      <c r="L116" s="12">
        <v>2.61</v>
      </c>
      <c r="M116" s="9"/>
      <c r="N116" s="51" t="s">
        <v>19</v>
      </c>
      <c r="O116" s="9"/>
      <c r="P116" s="9"/>
    </row>
    <row r="117" ht="45" customHeight="1" spans="1:16">
      <c r="A117" s="9">
        <v>114</v>
      </c>
      <c r="B117" s="12">
        <v>25163002</v>
      </c>
      <c r="C117" s="30" t="s">
        <v>133</v>
      </c>
      <c r="D117" s="9">
        <v>79.91</v>
      </c>
      <c r="E117" s="9">
        <v>121</v>
      </c>
      <c r="F117" s="9">
        <v>61</v>
      </c>
      <c r="G117" s="9">
        <v>101</v>
      </c>
      <c r="H117" s="9">
        <v>61</v>
      </c>
      <c r="I117" s="9">
        <v>84</v>
      </c>
      <c r="J117" s="50">
        <f t="shared" si="3"/>
        <v>73.2915</v>
      </c>
      <c r="K117" s="9">
        <v>114</v>
      </c>
      <c r="L117" s="12">
        <v>2.48</v>
      </c>
      <c r="M117" s="9"/>
      <c r="N117" s="51" t="s">
        <v>19</v>
      </c>
      <c r="O117" s="9"/>
      <c r="P117" s="9"/>
    </row>
    <row r="118" ht="45" customHeight="1" spans="1:16">
      <c r="A118" s="9">
        <v>115</v>
      </c>
      <c r="B118" s="12">
        <v>25163054</v>
      </c>
      <c r="C118" s="30" t="s">
        <v>134</v>
      </c>
      <c r="D118" s="9">
        <v>81.37</v>
      </c>
      <c r="E118" s="9">
        <v>92</v>
      </c>
      <c r="F118" s="9">
        <v>62</v>
      </c>
      <c r="G118" s="9">
        <v>74</v>
      </c>
      <c r="H118" s="9">
        <v>53</v>
      </c>
      <c r="I118" s="9">
        <v>148</v>
      </c>
      <c r="J118" s="50">
        <f t="shared" si="3"/>
        <v>73.2405</v>
      </c>
      <c r="K118" s="9">
        <v>115</v>
      </c>
      <c r="L118" s="12">
        <v>2.79</v>
      </c>
      <c r="M118" s="9"/>
      <c r="N118" s="51" t="s">
        <v>19</v>
      </c>
      <c r="O118" s="9"/>
      <c r="P118" s="9"/>
    </row>
    <row r="119" ht="45" customHeight="1" spans="1:16">
      <c r="A119" s="9">
        <v>116</v>
      </c>
      <c r="B119" s="12">
        <v>25163038</v>
      </c>
      <c r="C119" s="30" t="s">
        <v>135</v>
      </c>
      <c r="D119" s="9">
        <v>80.98</v>
      </c>
      <c r="E119" s="9">
        <v>100</v>
      </c>
      <c r="F119" s="9">
        <v>63</v>
      </c>
      <c r="G119" s="9">
        <v>64</v>
      </c>
      <c r="H119" s="9">
        <v>53</v>
      </c>
      <c r="I119" s="9">
        <v>148</v>
      </c>
      <c r="J119" s="50">
        <f t="shared" si="3"/>
        <v>73.187</v>
      </c>
      <c r="K119" s="9">
        <v>116</v>
      </c>
      <c r="L119" s="12">
        <v>2.7</v>
      </c>
      <c r="M119" s="9"/>
      <c r="N119" s="53" t="s">
        <v>29</v>
      </c>
      <c r="O119" s="9"/>
      <c r="P119" s="9"/>
    </row>
    <row r="120" ht="45" customHeight="1" spans="1:16">
      <c r="A120" s="9">
        <v>117</v>
      </c>
      <c r="B120" s="12">
        <v>25163075</v>
      </c>
      <c r="C120" s="30" t="s">
        <v>136</v>
      </c>
      <c r="D120" s="9">
        <v>80.21</v>
      </c>
      <c r="E120" s="9">
        <v>116</v>
      </c>
      <c r="F120" s="9">
        <v>60</v>
      </c>
      <c r="G120" s="9">
        <v>117</v>
      </c>
      <c r="H120" s="9">
        <v>60</v>
      </c>
      <c r="I120" s="9">
        <v>88</v>
      </c>
      <c r="J120" s="50">
        <f t="shared" si="3"/>
        <v>73.1365</v>
      </c>
      <c r="K120" s="9">
        <v>117</v>
      </c>
      <c r="L120" s="12">
        <v>2.55</v>
      </c>
      <c r="M120" s="9"/>
      <c r="N120" s="51" t="s">
        <v>19</v>
      </c>
      <c r="O120" s="9"/>
      <c r="P120" s="9"/>
    </row>
    <row r="121" ht="45" customHeight="1" spans="1:16">
      <c r="A121" s="9">
        <v>118</v>
      </c>
      <c r="B121" s="12">
        <v>25163128</v>
      </c>
      <c r="C121" s="30" t="s">
        <v>137</v>
      </c>
      <c r="D121" s="9">
        <v>81.79</v>
      </c>
      <c r="E121" s="9">
        <v>82</v>
      </c>
      <c r="F121" s="9">
        <v>60</v>
      </c>
      <c r="G121" s="9">
        <v>117</v>
      </c>
      <c r="H121" s="9">
        <v>53</v>
      </c>
      <c r="I121" s="9">
        <v>148</v>
      </c>
      <c r="J121" s="50">
        <f t="shared" si="3"/>
        <v>73.1135</v>
      </c>
      <c r="K121" s="9">
        <v>118</v>
      </c>
      <c r="L121" s="12">
        <v>2.65</v>
      </c>
      <c r="M121" s="9"/>
      <c r="N121" s="51" t="s">
        <v>19</v>
      </c>
      <c r="O121" s="9"/>
      <c r="P121" s="9"/>
    </row>
    <row r="122" ht="45" customHeight="1" spans="1:16">
      <c r="A122" s="9">
        <v>119</v>
      </c>
      <c r="B122" s="12">
        <v>25163065</v>
      </c>
      <c r="C122" s="30" t="s">
        <v>138</v>
      </c>
      <c r="D122" s="9">
        <v>78.39</v>
      </c>
      <c r="E122" s="9">
        <v>156</v>
      </c>
      <c r="F122" s="9">
        <v>59</v>
      </c>
      <c r="G122" s="9">
        <v>147</v>
      </c>
      <c r="H122" s="9">
        <v>69</v>
      </c>
      <c r="I122" s="9">
        <v>49</v>
      </c>
      <c r="J122" s="50">
        <f t="shared" si="3"/>
        <v>73.1035</v>
      </c>
      <c r="K122" s="9">
        <v>119</v>
      </c>
      <c r="L122" s="12">
        <v>2.33</v>
      </c>
      <c r="M122" s="9"/>
      <c r="N122" s="51" t="s">
        <v>19</v>
      </c>
      <c r="O122" s="9"/>
      <c r="P122" s="9"/>
    </row>
    <row r="123" ht="45" customHeight="1" spans="1:16">
      <c r="A123" s="9">
        <v>120</v>
      </c>
      <c r="B123" s="12">
        <v>25163024</v>
      </c>
      <c r="C123" s="30" t="s">
        <v>139</v>
      </c>
      <c r="D123" s="9">
        <v>81.08</v>
      </c>
      <c r="E123" s="9">
        <v>97</v>
      </c>
      <c r="F123" s="9">
        <v>62</v>
      </c>
      <c r="G123" s="9">
        <v>74</v>
      </c>
      <c r="H123" s="9">
        <v>53</v>
      </c>
      <c r="I123" s="9">
        <v>148</v>
      </c>
      <c r="J123" s="50">
        <f t="shared" si="3"/>
        <v>73.052</v>
      </c>
      <c r="K123" s="9">
        <v>120</v>
      </c>
      <c r="L123" s="12">
        <v>2.73</v>
      </c>
      <c r="M123" s="9"/>
      <c r="N123" s="51" t="s">
        <v>19</v>
      </c>
      <c r="O123" s="9"/>
      <c r="P123" s="9"/>
    </row>
    <row r="124" ht="45" customHeight="1" spans="1:16">
      <c r="A124" s="9">
        <v>121</v>
      </c>
      <c r="B124" s="12">
        <v>25163091</v>
      </c>
      <c r="C124" s="30" t="s">
        <v>140</v>
      </c>
      <c r="D124" s="9">
        <v>80.53</v>
      </c>
      <c r="E124" s="9">
        <v>108</v>
      </c>
      <c r="F124" s="9">
        <v>60</v>
      </c>
      <c r="G124" s="9">
        <v>117</v>
      </c>
      <c r="H124" s="9">
        <v>58</v>
      </c>
      <c r="I124" s="9">
        <v>105</v>
      </c>
      <c r="J124" s="50">
        <f t="shared" si="3"/>
        <v>73.0445</v>
      </c>
      <c r="K124" s="9">
        <v>121</v>
      </c>
      <c r="L124" s="12">
        <v>2.59</v>
      </c>
      <c r="M124" s="9"/>
      <c r="N124" s="51" t="s">
        <v>19</v>
      </c>
      <c r="O124" s="9"/>
      <c r="P124" s="9"/>
    </row>
    <row r="125" ht="45" customHeight="1" spans="1:16">
      <c r="A125" s="9">
        <v>122</v>
      </c>
      <c r="B125" s="12">
        <v>25163061</v>
      </c>
      <c r="C125" s="30" t="s">
        <v>141</v>
      </c>
      <c r="D125" s="9">
        <v>81.92</v>
      </c>
      <c r="E125" s="9">
        <v>79</v>
      </c>
      <c r="F125" s="9">
        <v>59</v>
      </c>
      <c r="G125" s="9">
        <v>147</v>
      </c>
      <c r="H125" s="9">
        <v>53</v>
      </c>
      <c r="I125" s="9">
        <v>148</v>
      </c>
      <c r="J125" s="50">
        <f t="shared" si="3"/>
        <v>72.998</v>
      </c>
      <c r="K125" s="9">
        <v>122</v>
      </c>
      <c r="L125" s="12">
        <v>2.71</v>
      </c>
      <c r="M125" s="9"/>
      <c r="N125" s="51" t="s">
        <v>19</v>
      </c>
      <c r="O125" s="9"/>
      <c r="P125" s="9"/>
    </row>
    <row r="126" ht="45" customHeight="1" spans="1:16">
      <c r="A126" s="9">
        <v>123</v>
      </c>
      <c r="B126" s="12">
        <v>25163077</v>
      </c>
      <c r="C126" s="30" t="s">
        <v>142</v>
      </c>
      <c r="D126" s="9">
        <v>79.75</v>
      </c>
      <c r="E126" s="9">
        <v>124</v>
      </c>
      <c r="F126" s="9">
        <v>63</v>
      </c>
      <c r="G126" s="9">
        <v>64</v>
      </c>
      <c r="H126" s="9">
        <v>57</v>
      </c>
      <c r="I126" s="9">
        <v>111</v>
      </c>
      <c r="J126" s="50">
        <f t="shared" si="3"/>
        <v>72.9875</v>
      </c>
      <c r="K126" s="9">
        <v>123</v>
      </c>
      <c r="L126" s="12">
        <v>2.52</v>
      </c>
      <c r="M126" s="9"/>
      <c r="N126" s="51" t="s">
        <v>19</v>
      </c>
      <c r="O126" s="9"/>
      <c r="P126" s="9"/>
    </row>
    <row r="127" ht="45" customHeight="1" spans="1:16">
      <c r="A127" s="9">
        <v>124</v>
      </c>
      <c r="B127" s="12">
        <v>25163037</v>
      </c>
      <c r="C127" s="30" t="s">
        <v>143</v>
      </c>
      <c r="D127" s="9">
        <v>81.57</v>
      </c>
      <c r="E127" s="9">
        <v>87</v>
      </c>
      <c r="F127" s="9">
        <v>60</v>
      </c>
      <c r="G127" s="9">
        <v>117</v>
      </c>
      <c r="H127" s="9">
        <v>53</v>
      </c>
      <c r="I127" s="9">
        <v>148</v>
      </c>
      <c r="J127" s="50">
        <f t="shared" si="3"/>
        <v>72.9705</v>
      </c>
      <c r="K127" s="9">
        <v>124</v>
      </c>
      <c r="L127" s="12">
        <v>2.65</v>
      </c>
      <c r="M127" s="9"/>
      <c r="N127" s="53" t="s">
        <v>29</v>
      </c>
      <c r="O127" s="9"/>
      <c r="P127" s="9"/>
    </row>
    <row r="128" ht="45" customHeight="1" spans="1:16">
      <c r="A128" s="9">
        <v>125</v>
      </c>
      <c r="B128" s="12">
        <v>25163097</v>
      </c>
      <c r="C128" s="30" t="s">
        <v>144</v>
      </c>
      <c r="D128" s="9">
        <v>79.92</v>
      </c>
      <c r="E128" s="9">
        <v>120</v>
      </c>
      <c r="F128" s="9">
        <v>57</v>
      </c>
      <c r="G128" s="9">
        <v>165</v>
      </c>
      <c r="H128" s="9">
        <v>64</v>
      </c>
      <c r="I128" s="9">
        <v>65</v>
      </c>
      <c r="J128" s="50">
        <f t="shared" si="3"/>
        <v>72.948</v>
      </c>
      <c r="K128" s="9">
        <v>125</v>
      </c>
      <c r="L128" s="12">
        <v>2.48</v>
      </c>
      <c r="M128" s="9"/>
      <c r="N128" s="51" t="s">
        <v>19</v>
      </c>
      <c r="O128" s="9"/>
      <c r="P128" s="9"/>
    </row>
    <row r="129" ht="45" customHeight="1" spans="1:16">
      <c r="A129" s="9">
        <v>126</v>
      </c>
      <c r="B129" s="12">
        <v>25163107</v>
      </c>
      <c r="C129" s="30" t="s">
        <v>145</v>
      </c>
      <c r="D129" s="9">
        <v>78.62</v>
      </c>
      <c r="E129" s="9">
        <v>150</v>
      </c>
      <c r="F129" s="9">
        <v>61</v>
      </c>
      <c r="G129" s="9">
        <v>101</v>
      </c>
      <c r="H129" s="9">
        <v>64.25</v>
      </c>
      <c r="I129" s="9">
        <v>64</v>
      </c>
      <c r="J129" s="50">
        <f t="shared" si="3"/>
        <v>72.9405</v>
      </c>
      <c r="K129" s="9">
        <v>126</v>
      </c>
      <c r="L129" s="12">
        <v>2.56</v>
      </c>
      <c r="M129" s="9"/>
      <c r="N129" s="51" t="s">
        <v>19</v>
      </c>
      <c r="O129" s="9"/>
      <c r="P129" s="9"/>
    </row>
    <row r="130" ht="45" customHeight="1" spans="1:16">
      <c r="A130" s="9">
        <v>127</v>
      </c>
      <c r="B130" s="12">
        <v>25163102</v>
      </c>
      <c r="C130" s="30" t="s">
        <v>146</v>
      </c>
      <c r="D130" s="9">
        <v>81.36</v>
      </c>
      <c r="E130" s="9">
        <v>93</v>
      </c>
      <c r="F130" s="9">
        <v>59</v>
      </c>
      <c r="G130" s="9">
        <v>147</v>
      </c>
      <c r="H130" s="9">
        <v>54</v>
      </c>
      <c r="I130" s="9">
        <v>126</v>
      </c>
      <c r="J130" s="50">
        <f t="shared" si="3"/>
        <v>72.784</v>
      </c>
      <c r="K130" s="9">
        <v>127</v>
      </c>
      <c r="L130" s="12">
        <v>2.71</v>
      </c>
      <c r="M130" s="9"/>
      <c r="N130" s="51" t="s">
        <v>19</v>
      </c>
      <c r="O130" s="9"/>
      <c r="P130" s="9"/>
    </row>
    <row r="131" ht="45" customHeight="1" spans="1:16">
      <c r="A131" s="9">
        <v>128</v>
      </c>
      <c r="B131" s="12">
        <v>25163145</v>
      </c>
      <c r="C131" s="30" t="s">
        <v>147</v>
      </c>
      <c r="D131" s="9">
        <v>77.97</v>
      </c>
      <c r="E131" s="9">
        <v>163</v>
      </c>
      <c r="F131" s="9">
        <v>63</v>
      </c>
      <c r="G131" s="9">
        <v>64</v>
      </c>
      <c r="H131" s="9">
        <v>63</v>
      </c>
      <c r="I131" s="9">
        <v>71</v>
      </c>
      <c r="J131" s="50">
        <f t="shared" si="3"/>
        <v>72.7305</v>
      </c>
      <c r="K131" s="9">
        <v>128</v>
      </c>
      <c r="L131" s="12">
        <v>2.42</v>
      </c>
      <c r="M131" s="9"/>
      <c r="N131" s="51" t="s">
        <v>19</v>
      </c>
      <c r="O131" s="9"/>
      <c r="P131" s="9"/>
    </row>
    <row r="132" ht="45" customHeight="1" spans="1:16">
      <c r="A132" s="9">
        <v>129</v>
      </c>
      <c r="B132" s="12">
        <v>25163069</v>
      </c>
      <c r="C132" s="30" t="s">
        <v>148</v>
      </c>
      <c r="D132" s="9">
        <v>79.43</v>
      </c>
      <c r="E132" s="9">
        <v>130</v>
      </c>
      <c r="F132" s="9">
        <v>60</v>
      </c>
      <c r="G132" s="9">
        <v>117</v>
      </c>
      <c r="H132" s="9">
        <v>60</v>
      </c>
      <c r="I132" s="9">
        <v>88</v>
      </c>
      <c r="J132" s="50">
        <f t="shared" ref="J132:J163" si="4">D132*0.65+F132*0.2+H132*0.15</f>
        <v>72.6295</v>
      </c>
      <c r="K132" s="9">
        <v>129</v>
      </c>
      <c r="L132" s="12">
        <v>2.56</v>
      </c>
      <c r="M132" s="9"/>
      <c r="N132" s="51" t="s">
        <v>19</v>
      </c>
      <c r="O132" s="9"/>
      <c r="P132" s="9"/>
    </row>
    <row r="133" ht="45" customHeight="1" spans="1:16">
      <c r="A133" s="9">
        <v>130</v>
      </c>
      <c r="B133" s="12">
        <v>25163034</v>
      </c>
      <c r="C133" s="30" t="s">
        <v>149</v>
      </c>
      <c r="D133" s="9">
        <v>81.74</v>
      </c>
      <c r="E133" s="9">
        <v>83</v>
      </c>
      <c r="F133" s="9">
        <v>57</v>
      </c>
      <c r="G133" s="9">
        <v>165</v>
      </c>
      <c r="H133" s="9">
        <v>53</v>
      </c>
      <c r="I133" s="9">
        <v>148</v>
      </c>
      <c r="J133" s="50">
        <f t="shared" si="4"/>
        <v>72.481</v>
      </c>
      <c r="K133" s="9">
        <v>130</v>
      </c>
      <c r="L133" s="12">
        <v>2.7</v>
      </c>
      <c r="M133" s="9"/>
      <c r="N133" s="51" t="s">
        <v>19</v>
      </c>
      <c r="O133" s="9"/>
      <c r="P133" s="9"/>
    </row>
    <row r="134" ht="45" customHeight="1" spans="1:16">
      <c r="A134" s="9">
        <v>131</v>
      </c>
      <c r="B134" s="12">
        <v>25163099</v>
      </c>
      <c r="C134" s="30" t="s">
        <v>150</v>
      </c>
      <c r="D134" s="9">
        <v>80.88</v>
      </c>
      <c r="E134" s="9">
        <v>101</v>
      </c>
      <c r="F134" s="9">
        <v>59</v>
      </c>
      <c r="G134" s="9">
        <v>147</v>
      </c>
      <c r="H134" s="9">
        <v>54</v>
      </c>
      <c r="I134" s="9">
        <v>126</v>
      </c>
      <c r="J134" s="50">
        <f t="shared" si="4"/>
        <v>72.472</v>
      </c>
      <c r="K134" s="9">
        <v>131</v>
      </c>
      <c r="L134" s="12">
        <v>2.67</v>
      </c>
      <c r="M134" s="9"/>
      <c r="N134" s="51" t="s">
        <v>19</v>
      </c>
      <c r="O134" s="9"/>
      <c r="P134" s="9"/>
    </row>
    <row r="135" ht="45" customHeight="1" spans="1:16">
      <c r="A135" s="9">
        <v>132</v>
      </c>
      <c r="B135" s="12">
        <v>25163143</v>
      </c>
      <c r="C135" s="30" t="s">
        <v>151</v>
      </c>
      <c r="D135" s="9">
        <v>78.5</v>
      </c>
      <c r="E135" s="9">
        <v>154</v>
      </c>
      <c r="F135" s="9">
        <v>62</v>
      </c>
      <c r="G135" s="9">
        <v>74</v>
      </c>
      <c r="H135" s="9">
        <v>60</v>
      </c>
      <c r="I135" s="9">
        <v>88</v>
      </c>
      <c r="J135" s="50">
        <f t="shared" si="4"/>
        <v>72.425</v>
      </c>
      <c r="K135" s="9">
        <v>132</v>
      </c>
      <c r="L135" s="12">
        <v>2.37</v>
      </c>
      <c r="M135" s="9"/>
      <c r="N135" s="51" t="s">
        <v>19</v>
      </c>
      <c r="O135" s="9"/>
      <c r="P135" s="9"/>
    </row>
    <row r="136" ht="45" customHeight="1" spans="1:16">
      <c r="A136" s="9">
        <v>133</v>
      </c>
      <c r="B136" s="12">
        <v>25163073</v>
      </c>
      <c r="C136" s="30" t="s">
        <v>152</v>
      </c>
      <c r="D136" s="9">
        <v>79.93</v>
      </c>
      <c r="E136" s="9">
        <v>119</v>
      </c>
      <c r="F136" s="9">
        <v>61</v>
      </c>
      <c r="G136" s="9">
        <v>101</v>
      </c>
      <c r="H136" s="9">
        <v>55</v>
      </c>
      <c r="I136" s="9">
        <v>119</v>
      </c>
      <c r="J136" s="50">
        <f t="shared" si="4"/>
        <v>72.4045</v>
      </c>
      <c r="K136" s="9">
        <v>133</v>
      </c>
      <c r="L136" s="12">
        <v>2.51</v>
      </c>
      <c r="M136" s="9"/>
      <c r="N136" s="51" t="s">
        <v>19</v>
      </c>
      <c r="O136" s="9"/>
      <c r="P136" s="9"/>
    </row>
    <row r="137" ht="45" customHeight="1" spans="1:16">
      <c r="A137" s="9">
        <v>134</v>
      </c>
      <c r="B137" s="12">
        <v>25163094</v>
      </c>
      <c r="C137" s="30" t="s">
        <v>153</v>
      </c>
      <c r="D137" s="9">
        <v>80.25</v>
      </c>
      <c r="E137" s="9">
        <v>114</v>
      </c>
      <c r="F137" s="9">
        <v>60</v>
      </c>
      <c r="G137" s="9">
        <v>117</v>
      </c>
      <c r="H137" s="9">
        <v>54</v>
      </c>
      <c r="I137" s="9">
        <v>126</v>
      </c>
      <c r="J137" s="50">
        <f t="shared" si="4"/>
        <v>72.2625</v>
      </c>
      <c r="K137" s="9">
        <v>134</v>
      </c>
      <c r="L137" s="12">
        <v>2.55</v>
      </c>
      <c r="M137" s="9"/>
      <c r="N137" s="51" t="s">
        <v>19</v>
      </c>
      <c r="O137" s="9"/>
      <c r="P137" s="9"/>
    </row>
    <row r="138" ht="45" customHeight="1" spans="1:16">
      <c r="A138" s="9">
        <v>135</v>
      </c>
      <c r="B138" s="12">
        <v>25163020</v>
      </c>
      <c r="C138" s="30" t="s">
        <v>154</v>
      </c>
      <c r="D138" s="9">
        <v>78.6</v>
      </c>
      <c r="E138" s="9">
        <v>151</v>
      </c>
      <c r="F138" s="9">
        <v>62</v>
      </c>
      <c r="G138" s="9">
        <v>74</v>
      </c>
      <c r="H138" s="9">
        <v>58</v>
      </c>
      <c r="I138" s="9">
        <v>105</v>
      </c>
      <c r="J138" s="50">
        <f t="shared" si="4"/>
        <v>72.19</v>
      </c>
      <c r="K138" s="9">
        <v>135</v>
      </c>
      <c r="L138" s="12">
        <v>2.46</v>
      </c>
      <c r="M138" s="9"/>
      <c r="N138" s="51" t="s">
        <v>19</v>
      </c>
      <c r="O138" s="9"/>
      <c r="P138" s="9"/>
    </row>
    <row r="139" ht="45" customHeight="1" spans="1:16">
      <c r="A139" s="9">
        <v>136</v>
      </c>
      <c r="B139" s="12">
        <v>25163060</v>
      </c>
      <c r="C139" s="30" t="s">
        <v>155</v>
      </c>
      <c r="D139" s="9">
        <v>80.42</v>
      </c>
      <c r="E139" s="9">
        <v>109</v>
      </c>
      <c r="F139" s="9">
        <v>59</v>
      </c>
      <c r="G139" s="9">
        <v>147</v>
      </c>
      <c r="H139" s="9">
        <v>54</v>
      </c>
      <c r="I139" s="9">
        <v>126</v>
      </c>
      <c r="J139" s="50">
        <f t="shared" si="4"/>
        <v>72.173</v>
      </c>
      <c r="K139" s="9">
        <v>136</v>
      </c>
      <c r="L139" s="12">
        <v>2.5</v>
      </c>
      <c r="M139" s="9"/>
      <c r="N139" s="51" t="s">
        <v>19</v>
      </c>
      <c r="O139" s="9"/>
      <c r="P139" s="9"/>
    </row>
    <row r="140" ht="45" customHeight="1" spans="1:16">
      <c r="A140" s="9">
        <v>152</v>
      </c>
      <c r="B140" s="12">
        <v>24163080</v>
      </c>
      <c r="C140" s="30" t="s">
        <v>156</v>
      </c>
      <c r="D140" s="9">
        <v>79.49</v>
      </c>
      <c r="E140" s="9">
        <v>128</v>
      </c>
      <c r="F140" s="9">
        <v>62</v>
      </c>
      <c r="G140" s="9">
        <v>74</v>
      </c>
      <c r="H140" s="9">
        <v>54</v>
      </c>
      <c r="I140" s="9">
        <v>126</v>
      </c>
      <c r="J140" s="50">
        <f t="shared" si="4"/>
        <v>72.1685</v>
      </c>
      <c r="K140" s="9">
        <v>137</v>
      </c>
      <c r="L140" s="12">
        <v>2.48</v>
      </c>
      <c r="M140" s="9"/>
      <c r="N140" s="51" t="s">
        <v>19</v>
      </c>
      <c r="O140" s="9"/>
      <c r="P140" s="9"/>
    </row>
    <row r="141" ht="45" customHeight="1" spans="1:16">
      <c r="A141" s="9">
        <v>137</v>
      </c>
      <c r="B141" s="12">
        <v>25163140</v>
      </c>
      <c r="C141" s="30" t="s">
        <v>157</v>
      </c>
      <c r="D141" s="9">
        <v>80.32</v>
      </c>
      <c r="E141" s="9">
        <v>112</v>
      </c>
      <c r="F141" s="9">
        <v>60</v>
      </c>
      <c r="G141" s="9">
        <v>117</v>
      </c>
      <c r="H141" s="9">
        <v>53</v>
      </c>
      <c r="I141" s="9">
        <v>148</v>
      </c>
      <c r="J141" s="50">
        <f t="shared" si="4"/>
        <v>72.158</v>
      </c>
      <c r="K141" s="9">
        <v>138</v>
      </c>
      <c r="L141" s="12">
        <v>2.56</v>
      </c>
      <c r="M141" s="9"/>
      <c r="N141" s="51" t="s">
        <v>19</v>
      </c>
      <c r="O141" s="9"/>
      <c r="P141" s="9"/>
    </row>
    <row r="142" ht="45" customHeight="1" spans="1:16">
      <c r="A142" s="9">
        <v>138</v>
      </c>
      <c r="B142" s="12">
        <v>25163012</v>
      </c>
      <c r="C142" s="30" t="s">
        <v>158</v>
      </c>
      <c r="D142" s="9">
        <v>80.62</v>
      </c>
      <c r="E142" s="9">
        <v>107</v>
      </c>
      <c r="F142" s="9">
        <v>59</v>
      </c>
      <c r="G142" s="9">
        <v>147</v>
      </c>
      <c r="H142" s="9">
        <v>53</v>
      </c>
      <c r="I142" s="9">
        <v>148</v>
      </c>
      <c r="J142" s="50">
        <f t="shared" si="4"/>
        <v>72.153</v>
      </c>
      <c r="K142" s="9">
        <v>139</v>
      </c>
      <c r="L142" s="12">
        <v>2.61</v>
      </c>
      <c r="M142" s="9"/>
      <c r="N142" s="51" t="s">
        <v>19</v>
      </c>
      <c r="O142" s="9"/>
      <c r="P142" s="9"/>
    </row>
    <row r="143" ht="45" customHeight="1" spans="1:16">
      <c r="A143" s="9">
        <v>139</v>
      </c>
      <c r="B143" s="12">
        <v>25163150</v>
      </c>
      <c r="C143" s="30" t="s">
        <v>159</v>
      </c>
      <c r="D143" s="9">
        <v>78.83</v>
      </c>
      <c r="E143" s="9">
        <v>141</v>
      </c>
      <c r="F143" s="9">
        <v>64</v>
      </c>
      <c r="G143" s="9">
        <v>31</v>
      </c>
      <c r="H143" s="9">
        <v>54</v>
      </c>
      <c r="I143" s="9">
        <v>126</v>
      </c>
      <c r="J143" s="50">
        <f t="shared" si="4"/>
        <v>72.1395</v>
      </c>
      <c r="K143" s="9">
        <v>140</v>
      </c>
      <c r="L143" s="12">
        <v>2.4</v>
      </c>
      <c r="M143" s="9"/>
      <c r="N143" s="51" t="s">
        <v>19</v>
      </c>
      <c r="O143" s="9"/>
      <c r="P143" s="9"/>
    </row>
    <row r="144" ht="45" customHeight="1" spans="1:16">
      <c r="A144" s="9">
        <v>140</v>
      </c>
      <c r="B144" s="12">
        <v>25163139</v>
      </c>
      <c r="C144" s="30" t="s">
        <v>160</v>
      </c>
      <c r="D144" s="9">
        <v>79.01</v>
      </c>
      <c r="E144" s="9">
        <v>138</v>
      </c>
      <c r="F144" s="9">
        <v>64</v>
      </c>
      <c r="G144" s="9">
        <v>31</v>
      </c>
      <c r="H144" s="9">
        <v>53</v>
      </c>
      <c r="I144" s="9">
        <v>148</v>
      </c>
      <c r="J144" s="50">
        <f t="shared" si="4"/>
        <v>72.1065</v>
      </c>
      <c r="K144" s="9">
        <v>141</v>
      </c>
      <c r="L144" s="12">
        <v>2.53</v>
      </c>
      <c r="M144" s="9"/>
      <c r="N144" s="51" t="s">
        <v>19</v>
      </c>
      <c r="O144" s="9"/>
      <c r="P144" s="9"/>
    </row>
    <row r="145" ht="45" customHeight="1" spans="1:16">
      <c r="A145" s="9">
        <v>141</v>
      </c>
      <c r="B145" s="12">
        <v>25163081</v>
      </c>
      <c r="C145" s="30" t="s">
        <v>161</v>
      </c>
      <c r="D145" s="9">
        <v>80.28</v>
      </c>
      <c r="E145" s="9">
        <v>113</v>
      </c>
      <c r="F145" s="9">
        <v>59</v>
      </c>
      <c r="G145" s="9">
        <v>147</v>
      </c>
      <c r="H145" s="9">
        <v>54</v>
      </c>
      <c r="I145" s="9">
        <v>126</v>
      </c>
      <c r="J145" s="50">
        <f t="shared" si="4"/>
        <v>72.082</v>
      </c>
      <c r="K145" s="9">
        <v>142</v>
      </c>
      <c r="L145" s="12">
        <v>2.58</v>
      </c>
      <c r="M145" s="9"/>
      <c r="N145" s="51" t="s">
        <v>19</v>
      </c>
      <c r="O145" s="9"/>
      <c r="P145" s="9"/>
    </row>
    <row r="146" ht="45" customHeight="1" spans="1:16">
      <c r="A146" s="9">
        <v>142</v>
      </c>
      <c r="B146" s="12">
        <v>25163159</v>
      </c>
      <c r="C146" s="30" t="s">
        <v>162</v>
      </c>
      <c r="D146" s="9">
        <v>78.88</v>
      </c>
      <c r="E146" s="9">
        <v>140</v>
      </c>
      <c r="F146" s="9">
        <v>59</v>
      </c>
      <c r="G146" s="9">
        <v>147</v>
      </c>
      <c r="H146" s="9">
        <v>60</v>
      </c>
      <c r="I146" s="9">
        <v>88</v>
      </c>
      <c r="J146" s="50">
        <f t="shared" si="4"/>
        <v>72.072</v>
      </c>
      <c r="K146" s="9">
        <v>143</v>
      </c>
      <c r="L146" s="12">
        <v>2.46</v>
      </c>
      <c r="M146" s="9"/>
      <c r="N146" s="51" t="s">
        <v>19</v>
      </c>
      <c r="O146" s="9"/>
      <c r="P146" s="9"/>
    </row>
    <row r="147" ht="45" customHeight="1" spans="1:16">
      <c r="A147" s="9">
        <v>143</v>
      </c>
      <c r="B147" s="12">
        <v>25163133</v>
      </c>
      <c r="C147" s="30" t="s">
        <v>163</v>
      </c>
      <c r="D147" s="9">
        <v>81.26</v>
      </c>
      <c r="E147" s="9">
        <v>94</v>
      </c>
      <c r="F147" s="9">
        <v>56</v>
      </c>
      <c r="G147" s="9">
        <v>170</v>
      </c>
      <c r="H147" s="9">
        <v>53</v>
      </c>
      <c r="I147" s="9">
        <v>148</v>
      </c>
      <c r="J147" s="50">
        <f t="shared" si="4"/>
        <v>71.969</v>
      </c>
      <c r="K147" s="9">
        <v>144</v>
      </c>
      <c r="L147" s="12">
        <v>2.69</v>
      </c>
      <c r="M147" s="9"/>
      <c r="N147" s="51" t="s">
        <v>19</v>
      </c>
      <c r="O147" s="9"/>
      <c r="P147" s="9"/>
    </row>
    <row r="148" ht="45" customHeight="1" spans="1:16">
      <c r="A148" s="9">
        <v>144</v>
      </c>
      <c r="B148" s="12">
        <v>25163098</v>
      </c>
      <c r="C148" s="30" t="s">
        <v>164</v>
      </c>
      <c r="D148" s="9">
        <v>79.77</v>
      </c>
      <c r="E148" s="9">
        <v>123</v>
      </c>
      <c r="F148" s="9">
        <v>60</v>
      </c>
      <c r="G148" s="9">
        <v>117</v>
      </c>
      <c r="H148" s="9">
        <v>54</v>
      </c>
      <c r="I148" s="9">
        <v>126</v>
      </c>
      <c r="J148" s="50">
        <f t="shared" si="4"/>
        <v>71.9505</v>
      </c>
      <c r="K148" s="9">
        <v>145</v>
      </c>
      <c r="L148" s="12">
        <v>2.51</v>
      </c>
      <c r="M148" s="9"/>
      <c r="N148" s="51" t="s">
        <v>19</v>
      </c>
      <c r="O148" s="9"/>
      <c r="P148" s="9"/>
    </row>
    <row r="149" ht="45" customHeight="1" spans="1:16">
      <c r="A149" s="9">
        <v>145</v>
      </c>
      <c r="B149" s="12">
        <v>25163082</v>
      </c>
      <c r="C149" s="30" t="s">
        <v>165</v>
      </c>
      <c r="D149" s="9">
        <v>78.64</v>
      </c>
      <c r="E149" s="9">
        <v>148</v>
      </c>
      <c r="F149" s="9">
        <v>56</v>
      </c>
      <c r="G149" s="9">
        <v>170</v>
      </c>
      <c r="H149" s="9">
        <v>64</v>
      </c>
      <c r="I149" s="9">
        <v>65</v>
      </c>
      <c r="J149" s="50">
        <f t="shared" si="4"/>
        <v>71.916</v>
      </c>
      <c r="K149" s="9">
        <v>146</v>
      </c>
      <c r="L149" s="12">
        <v>2.39</v>
      </c>
      <c r="M149" s="9"/>
      <c r="N149" s="51" t="s">
        <v>19</v>
      </c>
      <c r="O149" s="9"/>
      <c r="P149" s="9"/>
    </row>
    <row r="150" ht="45" customHeight="1" spans="1:16">
      <c r="A150" s="9">
        <v>146</v>
      </c>
      <c r="B150" s="12">
        <v>25163166</v>
      </c>
      <c r="C150" s="30" t="s">
        <v>166</v>
      </c>
      <c r="D150" s="9">
        <v>79.06</v>
      </c>
      <c r="E150" s="9">
        <v>136</v>
      </c>
      <c r="F150" s="9">
        <v>62</v>
      </c>
      <c r="G150" s="9">
        <v>74</v>
      </c>
      <c r="H150" s="9">
        <v>54</v>
      </c>
      <c r="I150" s="9">
        <v>126</v>
      </c>
      <c r="J150" s="50">
        <f t="shared" si="4"/>
        <v>71.889</v>
      </c>
      <c r="K150" s="9">
        <v>147</v>
      </c>
      <c r="L150" s="12">
        <v>2.45</v>
      </c>
      <c r="M150" s="9"/>
      <c r="N150" s="51" t="s">
        <v>19</v>
      </c>
      <c r="O150" s="9"/>
      <c r="P150" s="9"/>
    </row>
    <row r="151" ht="45" customHeight="1" spans="1:16">
      <c r="A151" s="9">
        <v>147</v>
      </c>
      <c r="B151" s="12">
        <v>25163138</v>
      </c>
      <c r="C151" s="30" t="s">
        <v>167</v>
      </c>
      <c r="D151" s="9">
        <v>78.67</v>
      </c>
      <c r="E151" s="9">
        <v>147</v>
      </c>
      <c r="F151" s="9">
        <v>64</v>
      </c>
      <c r="G151" s="9">
        <v>31</v>
      </c>
      <c r="H151" s="9">
        <v>53</v>
      </c>
      <c r="I151" s="9">
        <v>148</v>
      </c>
      <c r="J151" s="50">
        <f t="shared" si="4"/>
        <v>71.8855</v>
      </c>
      <c r="K151" s="9">
        <v>148</v>
      </c>
      <c r="L151" s="12">
        <v>2.46</v>
      </c>
      <c r="M151" s="9"/>
      <c r="N151" s="51" t="s">
        <v>19</v>
      </c>
      <c r="O151" s="9"/>
      <c r="P151" s="9"/>
    </row>
    <row r="152" ht="45" customHeight="1" spans="1:16">
      <c r="A152" s="9">
        <v>148</v>
      </c>
      <c r="B152" s="12">
        <v>25163178</v>
      </c>
      <c r="C152" s="30" t="s">
        <v>168</v>
      </c>
      <c r="D152" s="9">
        <v>78.7</v>
      </c>
      <c r="E152" s="9">
        <v>146</v>
      </c>
      <c r="F152" s="9">
        <v>62</v>
      </c>
      <c r="G152" s="9">
        <v>74</v>
      </c>
      <c r="H152" s="9">
        <v>55</v>
      </c>
      <c r="I152" s="9">
        <v>119</v>
      </c>
      <c r="J152" s="50">
        <f t="shared" si="4"/>
        <v>71.805</v>
      </c>
      <c r="K152" s="9">
        <v>149</v>
      </c>
      <c r="L152" s="12">
        <v>2.44</v>
      </c>
      <c r="M152" s="9"/>
      <c r="N152" s="51" t="s">
        <v>19</v>
      </c>
      <c r="O152" s="9"/>
      <c r="P152" s="9"/>
    </row>
    <row r="153" ht="45" customHeight="1" spans="1:16">
      <c r="A153" s="9">
        <v>149</v>
      </c>
      <c r="B153" s="12">
        <v>25163018</v>
      </c>
      <c r="C153" s="30" t="s">
        <v>169</v>
      </c>
      <c r="D153" s="9">
        <v>77.29</v>
      </c>
      <c r="E153" s="9">
        <v>169</v>
      </c>
      <c r="F153" s="9">
        <v>62</v>
      </c>
      <c r="G153" s="9">
        <v>74</v>
      </c>
      <c r="H153" s="9">
        <v>61</v>
      </c>
      <c r="I153" s="9">
        <v>84</v>
      </c>
      <c r="J153" s="50">
        <f t="shared" si="4"/>
        <v>71.7885</v>
      </c>
      <c r="K153" s="9">
        <v>150</v>
      </c>
      <c r="L153" s="12">
        <v>2.31</v>
      </c>
      <c r="M153" s="9"/>
      <c r="N153" s="53" t="s">
        <v>29</v>
      </c>
      <c r="O153" s="9"/>
      <c r="P153" s="9"/>
    </row>
    <row r="154" ht="45" customHeight="1" spans="1:16">
      <c r="A154" s="9">
        <v>150</v>
      </c>
      <c r="B154" s="12">
        <v>25163031</v>
      </c>
      <c r="C154" s="30" t="s">
        <v>170</v>
      </c>
      <c r="D154" s="9">
        <v>79.23</v>
      </c>
      <c r="E154" s="9">
        <v>133</v>
      </c>
      <c r="F154" s="9">
        <v>61</v>
      </c>
      <c r="G154" s="9">
        <v>101</v>
      </c>
      <c r="H154" s="9">
        <v>53</v>
      </c>
      <c r="I154" s="9">
        <v>148</v>
      </c>
      <c r="J154" s="50">
        <f t="shared" si="4"/>
        <v>71.6495</v>
      </c>
      <c r="K154" s="9">
        <v>151</v>
      </c>
      <c r="L154" s="12">
        <v>2.45</v>
      </c>
      <c r="M154" s="9"/>
      <c r="N154" s="51" t="s">
        <v>19</v>
      </c>
      <c r="O154" s="9"/>
      <c r="P154" s="9"/>
    </row>
    <row r="155" ht="45" customHeight="1" spans="1:16">
      <c r="A155" s="9">
        <v>151</v>
      </c>
      <c r="B155" s="12">
        <v>25163017</v>
      </c>
      <c r="C155" s="30" t="s">
        <v>171</v>
      </c>
      <c r="D155" s="9">
        <v>77.88</v>
      </c>
      <c r="E155" s="9">
        <v>164</v>
      </c>
      <c r="F155" s="9">
        <v>64</v>
      </c>
      <c r="G155" s="9">
        <v>31</v>
      </c>
      <c r="H155" s="9">
        <v>54.5</v>
      </c>
      <c r="I155" s="9">
        <v>125</v>
      </c>
      <c r="J155" s="50">
        <f t="shared" si="4"/>
        <v>71.597</v>
      </c>
      <c r="K155" s="9">
        <v>152</v>
      </c>
      <c r="L155" s="12">
        <v>2.24</v>
      </c>
      <c r="M155" s="9"/>
      <c r="N155" s="53" t="s">
        <v>29</v>
      </c>
      <c r="O155" s="9"/>
      <c r="P155" s="9"/>
    </row>
    <row r="156" ht="45" customHeight="1" spans="1:16">
      <c r="A156" s="9">
        <v>153</v>
      </c>
      <c r="B156" s="12">
        <v>25163174</v>
      </c>
      <c r="C156" s="30" t="s">
        <v>172</v>
      </c>
      <c r="D156" s="9">
        <v>78.63</v>
      </c>
      <c r="E156" s="9">
        <v>149</v>
      </c>
      <c r="F156" s="9">
        <v>61</v>
      </c>
      <c r="G156" s="9">
        <v>101</v>
      </c>
      <c r="H156" s="9">
        <v>54</v>
      </c>
      <c r="I156" s="9">
        <v>126</v>
      </c>
      <c r="J156" s="50">
        <f t="shared" si="4"/>
        <v>71.4095</v>
      </c>
      <c r="K156" s="9">
        <v>153</v>
      </c>
      <c r="L156" s="12">
        <v>2.43</v>
      </c>
      <c r="M156" s="9"/>
      <c r="N156" s="51" t="s">
        <v>19</v>
      </c>
      <c r="O156" s="9"/>
      <c r="P156" s="9"/>
    </row>
    <row r="157" ht="45" customHeight="1" spans="1:16">
      <c r="A157" s="9">
        <v>154</v>
      </c>
      <c r="B157" s="12">
        <v>25163172</v>
      </c>
      <c r="C157" s="30" t="s">
        <v>173</v>
      </c>
      <c r="D157" s="9">
        <v>77.99</v>
      </c>
      <c r="E157" s="9">
        <v>161</v>
      </c>
      <c r="F157" s="9">
        <v>62</v>
      </c>
      <c r="G157" s="9">
        <v>74</v>
      </c>
      <c r="H157" s="9">
        <v>54</v>
      </c>
      <c r="I157" s="9">
        <v>126</v>
      </c>
      <c r="J157" s="50">
        <f t="shared" si="4"/>
        <v>71.1935</v>
      </c>
      <c r="K157" s="9">
        <v>154</v>
      </c>
      <c r="L157" s="12">
        <v>2.41</v>
      </c>
      <c r="M157" s="9"/>
      <c r="N157" s="53" t="s">
        <v>29</v>
      </c>
      <c r="O157" s="9"/>
      <c r="P157" s="9"/>
    </row>
    <row r="158" ht="45" customHeight="1" spans="1:16">
      <c r="A158" s="9">
        <v>155</v>
      </c>
      <c r="B158" s="12">
        <v>25163015</v>
      </c>
      <c r="C158" s="30" t="s">
        <v>174</v>
      </c>
      <c r="D158" s="9">
        <v>80.04</v>
      </c>
      <c r="E158" s="9">
        <v>117</v>
      </c>
      <c r="F158" s="9">
        <v>56</v>
      </c>
      <c r="G158" s="9">
        <v>170</v>
      </c>
      <c r="H158" s="9">
        <v>53</v>
      </c>
      <c r="I158" s="9">
        <v>148</v>
      </c>
      <c r="J158" s="50">
        <f t="shared" si="4"/>
        <v>71.176</v>
      </c>
      <c r="K158" s="9">
        <v>155</v>
      </c>
      <c r="L158" s="12">
        <v>2.43</v>
      </c>
      <c r="M158" s="9"/>
      <c r="N158" s="53" t="s">
        <v>29</v>
      </c>
      <c r="O158" s="9"/>
      <c r="P158" s="9"/>
    </row>
    <row r="159" ht="45" customHeight="1" spans="1:16">
      <c r="A159" s="9">
        <v>156</v>
      </c>
      <c r="B159" s="12">
        <v>25163157</v>
      </c>
      <c r="C159" s="30" t="s">
        <v>175</v>
      </c>
      <c r="D159" s="9">
        <v>78.53</v>
      </c>
      <c r="E159" s="9">
        <v>153</v>
      </c>
      <c r="F159" s="9">
        <v>60</v>
      </c>
      <c r="G159" s="9">
        <v>117</v>
      </c>
      <c r="H159" s="9">
        <v>53</v>
      </c>
      <c r="I159" s="9">
        <v>148</v>
      </c>
      <c r="J159" s="50">
        <f t="shared" si="4"/>
        <v>70.9945</v>
      </c>
      <c r="K159" s="9">
        <v>156</v>
      </c>
      <c r="L159" s="12">
        <v>2.41</v>
      </c>
      <c r="M159" s="9"/>
      <c r="N159" s="53" t="s">
        <v>29</v>
      </c>
      <c r="O159" s="9"/>
      <c r="P159" s="9"/>
    </row>
    <row r="160" ht="45" customHeight="1" spans="1:16">
      <c r="A160" s="9">
        <v>157</v>
      </c>
      <c r="B160" s="12">
        <v>25163068</v>
      </c>
      <c r="C160" s="30" t="s">
        <v>176</v>
      </c>
      <c r="D160" s="9">
        <v>78.34</v>
      </c>
      <c r="E160" s="9">
        <v>157</v>
      </c>
      <c r="F160" s="9">
        <v>51.5</v>
      </c>
      <c r="G160" s="9">
        <v>177</v>
      </c>
      <c r="H160" s="9">
        <v>65</v>
      </c>
      <c r="I160" s="9">
        <v>58</v>
      </c>
      <c r="J160" s="50">
        <f t="shared" si="4"/>
        <v>70.971</v>
      </c>
      <c r="K160" s="9">
        <v>157</v>
      </c>
      <c r="L160" s="12">
        <v>2.37</v>
      </c>
      <c r="M160" s="9"/>
      <c r="N160" s="53" t="s">
        <v>29</v>
      </c>
      <c r="O160" s="9"/>
      <c r="P160" s="9"/>
    </row>
    <row r="161" ht="45" customHeight="1" spans="1:16">
      <c r="A161" s="9">
        <v>158</v>
      </c>
      <c r="B161" s="12">
        <v>25163062</v>
      </c>
      <c r="C161" s="30" t="s">
        <v>177</v>
      </c>
      <c r="D161" s="9">
        <v>78.76</v>
      </c>
      <c r="E161" s="9">
        <v>143</v>
      </c>
      <c r="F161" s="9">
        <v>59</v>
      </c>
      <c r="G161" s="9">
        <v>147</v>
      </c>
      <c r="H161" s="9">
        <v>53</v>
      </c>
      <c r="I161" s="9">
        <v>148</v>
      </c>
      <c r="J161" s="50">
        <f t="shared" si="4"/>
        <v>70.944</v>
      </c>
      <c r="K161" s="9">
        <v>158</v>
      </c>
      <c r="L161" s="12">
        <v>2.42</v>
      </c>
      <c r="M161" s="9"/>
      <c r="N161" s="53" t="s">
        <v>29</v>
      </c>
      <c r="O161" s="9"/>
      <c r="P161" s="9"/>
    </row>
    <row r="162" ht="45" customHeight="1" spans="1:16">
      <c r="A162" s="9">
        <v>159</v>
      </c>
      <c r="B162" s="12">
        <v>25163057</v>
      </c>
      <c r="C162" s="30" t="s">
        <v>178</v>
      </c>
      <c r="D162" s="9">
        <v>78.83</v>
      </c>
      <c r="E162" s="9">
        <v>141</v>
      </c>
      <c r="F162" s="9">
        <v>58</v>
      </c>
      <c r="G162" s="9">
        <v>160</v>
      </c>
      <c r="H162" s="9">
        <v>54</v>
      </c>
      <c r="I162" s="9">
        <v>126</v>
      </c>
      <c r="J162" s="50">
        <f t="shared" si="4"/>
        <v>70.9395</v>
      </c>
      <c r="K162" s="9">
        <v>159</v>
      </c>
      <c r="L162" s="12">
        <v>2.49</v>
      </c>
      <c r="M162" s="9"/>
      <c r="N162" s="51" t="s">
        <v>19</v>
      </c>
      <c r="O162" s="9"/>
      <c r="P162" s="9"/>
    </row>
    <row r="163" ht="45" customHeight="1" spans="1:16">
      <c r="A163" s="9">
        <v>160</v>
      </c>
      <c r="B163" s="12">
        <v>25163042</v>
      </c>
      <c r="C163" s="30" t="s">
        <v>179</v>
      </c>
      <c r="D163" s="9">
        <v>78.04</v>
      </c>
      <c r="E163" s="9">
        <v>159</v>
      </c>
      <c r="F163" s="9">
        <v>61</v>
      </c>
      <c r="G163" s="9">
        <v>101</v>
      </c>
      <c r="H163" s="9">
        <v>53</v>
      </c>
      <c r="I163" s="9">
        <v>148</v>
      </c>
      <c r="J163" s="50">
        <f t="shared" si="4"/>
        <v>70.876</v>
      </c>
      <c r="K163" s="9">
        <v>160</v>
      </c>
      <c r="L163" s="12">
        <v>2.35</v>
      </c>
      <c r="M163" s="9"/>
      <c r="N163" s="51" t="s">
        <v>19</v>
      </c>
      <c r="O163" s="9"/>
      <c r="P163" s="9"/>
    </row>
    <row r="164" ht="45" customHeight="1" spans="1:16">
      <c r="A164" s="9">
        <v>161</v>
      </c>
      <c r="B164" s="12">
        <v>25163044</v>
      </c>
      <c r="C164" s="30" t="s">
        <v>180</v>
      </c>
      <c r="D164" s="9">
        <v>78.58</v>
      </c>
      <c r="E164" s="9">
        <v>152</v>
      </c>
      <c r="F164" s="9">
        <v>59</v>
      </c>
      <c r="G164" s="9">
        <v>147</v>
      </c>
      <c r="H164" s="9">
        <v>53</v>
      </c>
      <c r="I164" s="9">
        <v>148</v>
      </c>
      <c r="J164" s="50">
        <f t="shared" ref="J164:J185" si="5">D164*0.65+F164*0.2+H164*0.15</f>
        <v>70.827</v>
      </c>
      <c r="K164" s="9">
        <v>161</v>
      </c>
      <c r="L164" s="12">
        <v>2.39</v>
      </c>
      <c r="M164" s="9"/>
      <c r="N164" s="53" t="s">
        <v>29</v>
      </c>
      <c r="O164" s="9"/>
      <c r="P164" s="9"/>
    </row>
    <row r="165" ht="45" customHeight="1" spans="1:16">
      <c r="A165" s="9">
        <v>162</v>
      </c>
      <c r="B165" s="12">
        <v>25163155</v>
      </c>
      <c r="C165" s="30" t="s">
        <v>181</v>
      </c>
      <c r="D165" s="9">
        <v>77.26</v>
      </c>
      <c r="E165" s="9">
        <v>171</v>
      </c>
      <c r="F165" s="9">
        <v>62</v>
      </c>
      <c r="G165" s="9">
        <v>74</v>
      </c>
      <c r="H165" s="9">
        <v>54</v>
      </c>
      <c r="I165" s="9">
        <v>126</v>
      </c>
      <c r="J165" s="50">
        <f t="shared" si="5"/>
        <v>70.719</v>
      </c>
      <c r="K165" s="9">
        <v>162</v>
      </c>
      <c r="L165" s="12">
        <v>2.3</v>
      </c>
      <c r="M165" s="9"/>
      <c r="N165" s="51" t="s">
        <v>19</v>
      </c>
      <c r="O165" s="9"/>
      <c r="P165" s="9"/>
    </row>
    <row r="166" ht="45" customHeight="1" spans="1:16">
      <c r="A166" s="9">
        <v>163</v>
      </c>
      <c r="B166" s="12">
        <v>25163131</v>
      </c>
      <c r="C166" s="30" t="s">
        <v>182</v>
      </c>
      <c r="D166" s="9">
        <v>78</v>
      </c>
      <c r="E166" s="9">
        <v>160</v>
      </c>
      <c r="F166" s="9">
        <v>60</v>
      </c>
      <c r="G166" s="9">
        <v>117</v>
      </c>
      <c r="H166" s="9">
        <v>53</v>
      </c>
      <c r="I166" s="9">
        <v>148</v>
      </c>
      <c r="J166" s="50">
        <f t="shared" si="5"/>
        <v>70.65</v>
      </c>
      <c r="K166" s="9">
        <v>163</v>
      </c>
      <c r="L166" s="12">
        <v>2.35</v>
      </c>
      <c r="M166" s="9"/>
      <c r="N166" s="51" t="s">
        <v>19</v>
      </c>
      <c r="O166" s="9"/>
      <c r="P166" s="9"/>
    </row>
    <row r="167" ht="45" customHeight="1" spans="1:16">
      <c r="A167" s="9">
        <v>164</v>
      </c>
      <c r="B167" s="12">
        <v>25163163</v>
      </c>
      <c r="C167" s="30" t="s">
        <v>183</v>
      </c>
      <c r="D167" s="9">
        <v>77.42</v>
      </c>
      <c r="E167" s="9">
        <v>168</v>
      </c>
      <c r="F167" s="9">
        <v>61</v>
      </c>
      <c r="G167" s="9">
        <v>101</v>
      </c>
      <c r="H167" s="9">
        <v>54</v>
      </c>
      <c r="I167" s="9">
        <v>126</v>
      </c>
      <c r="J167" s="50">
        <f t="shared" si="5"/>
        <v>70.623</v>
      </c>
      <c r="K167" s="9">
        <v>164</v>
      </c>
      <c r="L167" s="12">
        <v>2.28</v>
      </c>
      <c r="M167" s="9"/>
      <c r="N167" s="51" t="s">
        <v>19</v>
      </c>
      <c r="O167" s="9"/>
      <c r="P167" s="9"/>
    </row>
    <row r="168" ht="45" customHeight="1" spans="1:16">
      <c r="A168" s="9">
        <v>165</v>
      </c>
      <c r="B168" s="12">
        <v>25163070</v>
      </c>
      <c r="C168" s="30" t="s">
        <v>184</v>
      </c>
      <c r="D168" s="9">
        <v>79.48</v>
      </c>
      <c r="E168" s="9">
        <v>129</v>
      </c>
      <c r="F168" s="9">
        <v>54</v>
      </c>
      <c r="G168" s="9">
        <v>176</v>
      </c>
      <c r="H168" s="9">
        <v>54</v>
      </c>
      <c r="I168" s="9">
        <v>126</v>
      </c>
      <c r="J168" s="50">
        <f t="shared" si="5"/>
        <v>70.562</v>
      </c>
      <c r="K168" s="9">
        <v>165</v>
      </c>
      <c r="L168" s="12">
        <v>2.6</v>
      </c>
      <c r="M168" s="9"/>
      <c r="N168" s="53" t="s">
        <v>29</v>
      </c>
      <c r="O168" s="9"/>
      <c r="P168" s="9"/>
    </row>
    <row r="169" ht="45" customHeight="1" spans="1:16">
      <c r="A169" s="9">
        <v>166</v>
      </c>
      <c r="B169" s="12">
        <v>25163175</v>
      </c>
      <c r="C169" s="30" t="s">
        <v>185</v>
      </c>
      <c r="D169" s="9">
        <v>77.54</v>
      </c>
      <c r="E169" s="9">
        <v>167</v>
      </c>
      <c r="F169" s="9">
        <v>60</v>
      </c>
      <c r="G169" s="9">
        <v>117</v>
      </c>
      <c r="H169" s="9">
        <v>54</v>
      </c>
      <c r="I169" s="9">
        <v>126</v>
      </c>
      <c r="J169" s="50">
        <f t="shared" si="5"/>
        <v>70.501</v>
      </c>
      <c r="K169" s="9">
        <v>166</v>
      </c>
      <c r="L169" s="12">
        <v>2.36</v>
      </c>
      <c r="M169" s="9"/>
      <c r="N169" s="51" t="s">
        <v>19</v>
      </c>
      <c r="O169" s="9"/>
      <c r="P169" s="9"/>
    </row>
    <row r="170" ht="45" customHeight="1" spans="1:16">
      <c r="A170" s="9">
        <v>167</v>
      </c>
      <c r="B170" s="12">
        <v>25163051</v>
      </c>
      <c r="C170" s="30" t="s">
        <v>186</v>
      </c>
      <c r="D170" s="9">
        <v>79.19</v>
      </c>
      <c r="E170" s="9">
        <v>134</v>
      </c>
      <c r="F170" s="9">
        <v>55</v>
      </c>
      <c r="G170" s="9">
        <v>174</v>
      </c>
      <c r="H170" s="9">
        <v>53</v>
      </c>
      <c r="I170" s="9">
        <v>148</v>
      </c>
      <c r="J170" s="50">
        <f t="shared" si="5"/>
        <v>70.4235</v>
      </c>
      <c r="K170" s="9">
        <v>167</v>
      </c>
      <c r="L170" s="12">
        <v>2.56</v>
      </c>
      <c r="M170" s="9"/>
      <c r="N170" s="53" t="s">
        <v>29</v>
      </c>
      <c r="O170" s="9"/>
      <c r="P170" s="9"/>
    </row>
    <row r="171" ht="45" customHeight="1" spans="1:16">
      <c r="A171" s="9">
        <v>168</v>
      </c>
      <c r="B171" s="12">
        <v>25163137</v>
      </c>
      <c r="C171" s="30" t="s">
        <v>187</v>
      </c>
      <c r="D171" s="9">
        <v>77.61</v>
      </c>
      <c r="E171" s="9">
        <v>166</v>
      </c>
      <c r="F171" s="9">
        <v>60</v>
      </c>
      <c r="G171" s="9">
        <v>117</v>
      </c>
      <c r="H171" s="9">
        <v>53</v>
      </c>
      <c r="I171" s="9">
        <v>148</v>
      </c>
      <c r="J171" s="50">
        <f t="shared" si="5"/>
        <v>70.3965</v>
      </c>
      <c r="K171" s="9">
        <v>168</v>
      </c>
      <c r="L171" s="12">
        <v>2.3</v>
      </c>
      <c r="M171" s="9"/>
      <c r="N171" s="53" t="s">
        <v>29</v>
      </c>
      <c r="O171" s="9"/>
      <c r="P171" s="9"/>
    </row>
    <row r="172" ht="45" customHeight="1" spans="1:16">
      <c r="A172" s="9">
        <v>169</v>
      </c>
      <c r="B172" s="12">
        <v>25163053</v>
      </c>
      <c r="C172" s="30" t="s">
        <v>188</v>
      </c>
      <c r="D172" s="9">
        <v>81.74</v>
      </c>
      <c r="E172" s="9">
        <v>83</v>
      </c>
      <c r="F172" s="9">
        <v>46</v>
      </c>
      <c r="G172" s="9">
        <v>180</v>
      </c>
      <c r="H172" s="9">
        <v>53</v>
      </c>
      <c r="I172" s="9">
        <v>148</v>
      </c>
      <c r="J172" s="50">
        <f t="shared" si="5"/>
        <v>70.281</v>
      </c>
      <c r="K172" s="9">
        <v>169</v>
      </c>
      <c r="L172" s="12">
        <v>2.69</v>
      </c>
      <c r="M172" s="9"/>
      <c r="N172" s="53" t="s">
        <v>29</v>
      </c>
      <c r="O172" s="9"/>
      <c r="P172" s="9"/>
    </row>
    <row r="173" ht="45" customHeight="1" spans="1:16">
      <c r="A173" s="9">
        <v>170</v>
      </c>
      <c r="B173" s="12">
        <v>25163149</v>
      </c>
      <c r="C173" s="30" t="s">
        <v>189</v>
      </c>
      <c r="D173" s="9">
        <v>77.98</v>
      </c>
      <c r="E173" s="9">
        <v>162</v>
      </c>
      <c r="F173" s="9">
        <v>58</v>
      </c>
      <c r="G173" s="9">
        <v>160</v>
      </c>
      <c r="H173" s="9">
        <v>53</v>
      </c>
      <c r="I173" s="9">
        <v>148</v>
      </c>
      <c r="J173" s="50">
        <f t="shared" si="5"/>
        <v>70.237</v>
      </c>
      <c r="K173" s="9">
        <v>170</v>
      </c>
      <c r="L173" s="12">
        <v>2.44</v>
      </c>
      <c r="M173" s="9"/>
      <c r="N173" s="53" t="s">
        <v>29</v>
      </c>
      <c r="O173" s="9"/>
      <c r="P173" s="9"/>
    </row>
    <row r="174" ht="45" customHeight="1" spans="1:16">
      <c r="A174" s="9">
        <v>171</v>
      </c>
      <c r="B174" s="12">
        <v>25163134</v>
      </c>
      <c r="C174" s="30" t="s">
        <v>190</v>
      </c>
      <c r="D174" s="9">
        <v>77.18</v>
      </c>
      <c r="E174" s="9">
        <v>172</v>
      </c>
      <c r="F174" s="9">
        <v>60</v>
      </c>
      <c r="G174" s="9">
        <v>117</v>
      </c>
      <c r="H174" s="9">
        <v>53</v>
      </c>
      <c r="I174" s="9">
        <v>148</v>
      </c>
      <c r="J174" s="50">
        <f t="shared" si="5"/>
        <v>70.117</v>
      </c>
      <c r="K174" s="9">
        <v>171</v>
      </c>
      <c r="L174" s="12">
        <v>2.32</v>
      </c>
      <c r="M174" s="9"/>
      <c r="N174" s="51" t="s">
        <v>19</v>
      </c>
      <c r="O174" s="9"/>
      <c r="P174" s="9"/>
    </row>
    <row r="175" ht="45" customHeight="1" spans="1:16">
      <c r="A175" s="9">
        <v>172</v>
      </c>
      <c r="B175" s="12">
        <v>25163132</v>
      </c>
      <c r="C175" s="30" t="s">
        <v>191</v>
      </c>
      <c r="D175" s="9">
        <v>77.05</v>
      </c>
      <c r="E175" s="9">
        <v>173</v>
      </c>
      <c r="F175" s="9">
        <v>60</v>
      </c>
      <c r="G175" s="9">
        <v>117</v>
      </c>
      <c r="H175" s="9">
        <v>53</v>
      </c>
      <c r="I175" s="9">
        <v>148</v>
      </c>
      <c r="J175" s="50">
        <f t="shared" si="5"/>
        <v>70.0325</v>
      </c>
      <c r="K175" s="9">
        <v>172</v>
      </c>
      <c r="L175" s="12">
        <v>2.38</v>
      </c>
      <c r="M175" s="9"/>
      <c r="N175" s="51" t="s">
        <v>19</v>
      </c>
      <c r="O175" s="9"/>
      <c r="P175" s="9"/>
    </row>
    <row r="176" ht="45" customHeight="1" spans="1:16">
      <c r="A176" s="9">
        <v>173</v>
      </c>
      <c r="B176" s="12">
        <v>25163152</v>
      </c>
      <c r="C176" s="30" t="s">
        <v>192</v>
      </c>
      <c r="D176" s="9">
        <v>77</v>
      </c>
      <c r="E176" s="9">
        <v>174</v>
      </c>
      <c r="F176" s="9">
        <v>60</v>
      </c>
      <c r="G176" s="9">
        <v>117</v>
      </c>
      <c r="H176" s="9">
        <v>53</v>
      </c>
      <c r="I176" s="9">
        <v>148</v>
      </c>
      <c r="J176" s="50">
        <f t="shared" si="5"/>
        <v>70</v>
      </c>
      <c r="K176" s="9">
        <v>173</v>
      </c>
      <c r="L176" s="12">
        <v>2.36</v>
      </c>
      <c r="M176" s="9"/>
      <c r="N176" s="53" t="s">
        <v>29</v>
      </c>
      <c r="O176" s="9"/>
      <c r="P176" s="9"/>
    </row>
    <row r="177" ht="45" customHeight="1" spans="1:16">
      <c r="A177" s="9">
        <v>174</v>
      </c>
      <c r="B177" s="12">
        <v>25163095</v>
      </c>
      <c r="C177" s="30" t="s">
        <v>193</v>
      </c>
      <c r="D177" s="9">
        <v>76.47</v>
      </c>
      <c r="E177" s="9">
        <v>175</v>
      </c>
      <c r="F177" s="9">
        <v>57</v>
      </c>
      <c r="G177" s="9">
        <v>165</v>
      </c>
      <c r="H177" s="9">
        <v>59</v>
      </c>
      <c r="I177" s="9">
        <v>96</v>
      </c>
      <c r="J177" s="50">
        <f t="shared" si="5"/>
        <v>69.9555</v>
      </c>
      <c r="K177" s="9">
        <v>174</v>
      </c>
      <c r="L177" s="12">
        <v>2.2</v>
      </c>
      <c r="M177" s="9"/>
      <c r="N177" s="53" t="s">
        <v>29</v>
      </c>
      <c r="O177" s="9"/>
      <c r="P177" s="9"/>
    </row>
    <row r="178" ht="45" customHeight="1" spans="1:16">
      <c r="A178" s="9">
        <v>175</v>
      </c>
      <c r="B178" s="12">
        <v>25163176</v>
      </c>
      <c r="C178" s="30" t="s">
        <v>194</v>
      </c>
      <c r="D178" s="9">
        <v>75.94</v>
      </c>
      <c r="E178" s="9">
        <v>176</v>
      </c>
      <c r="F178" s="9">
        <v>60</v>
      </c>
      <c r="G178" s="9">
        <v>117</v>
      </c>
      <c r="H178" s="9">
        <v>54</v>
      </c>
      <c r="I178" s="9">
        <v>126</v>
      </c>
      <c r="J178" s="50">
        <f t="shared" si="5"/>
        <v>69.461</v>
      </c>
      <c r="K178" s="9">
        <v>175</v>
      </c>
      <c r="L178" s="12">
        <v>2.14</v>
      </c>
      <c r="M178" s="9"/>
      <c r="N178" s="51" t="s">
        <v>19</v>
      </c>
      <c r="O178" s="9"/>
      <c r="P178" s="9"/>
    </row>
    <row r="179" ht="45" customHeight="1" spans="1:16">
      <c r="A179" s="9">
        <v>176</v>
      </c>
      <c r="B179" s="12">
        <v>25163136</v>
      </c>
      <c r="C179" s="30" t="s">
        <v>195</v>
      </c>
      <c r="D179" s="9">
        <v>74.31</v>
      </c>
      <c r="E179" s="9">
        <v>178</v>
      </c>
      <c r="F179" s="9">
        <v>58</v>
      </c>
      <c r="G179" s="9">
        <v>160</v>
      </c>
      <c r="H179" s="9">
        <v>57</v>
      </c>
      <c r="I179" s="9">
        <v>111</v>
      </c>
      <c r="J179" s="50">
        <f t="shared" si="5"/>
        <v>68.4515</v>
      </c>
      <c r="K179" s="9">
        <v>176</v>
      </c>
      <c r="L179" s="12">
        <v>1.96</v>
      </c>
      <c r="M179" s="9"/>
      <c r="N179" s="53" t="s">
        <v>29</v>
      </c>
      <c r="O179" s="9"/>
      <c r="P179" s="9"/>
    </row>
    <row r="180" ht="45" customHeight="1" spans="1:16">
      <c r="A180" s="9">
        <v>177</v>
      </c>
      <c r="B180" s="12">
        <v>25163171</v>
      </c>
      <c r="C180" s="30" t="s">
        <v>196</v>
      </c>
      <c r="D180" s="9">
        <v>73.66</v>
      </c>
      <c r="E180" s="9">
        <v>179</v>
      </c>
      <c r="F180" s="9">
        <v>60</v>
      </c>
      <c r="G180" s="9">
        <v>117</v>
      </c>
      <c r="H180" s="9">
        <v>54</v>
      </c>
      <c r="I180" s="9">
        <v>126</v>
      </c>
      <c r="J180" s="50">
        <f t="shared" si="5"/>
        <v>67.979</v>
      </c>
      <c r="K180" s="9">
        <v>177</v>
      </c>
      <c r="L180" s="12">
        <v>1.92</v>
      </c>
      <c r="M180" s="9"/>
      <c r="N180" s="53" t="s">
        <v>29</v>
      </c>
      <c r="O180" s="9"/>
      <c r="P180" s="9"/>
    </row>
    <row r="181" ht="45" customHeight="1" spans="1:16">
      <c r="A181" s="9">
        <v>178</v>
      </c>
      <c r="B181" s="12">
        <v>25163003</v>
      </c>
      <c r="C181" s="30" t="s">
        <v>197</v>
      </c>
      <c r="D181" s="9">
        <v>77.29</v>
      </c>
      <c r="E181" s="9">
        <v>169</v>
      </c>
      <c r="F181" s="9">
        <v>48</v>
      </c>
      <c r="G181" s="9">
        <v>179</v>
      </c>
      <c r="H181" s="9">
        <v>53</v>
      </c>
      <c r="I181" s="9">
        <v>148</v>
      </c>
      <c r="J181" s="50">
        <f t="shared" si="5"/>
        <v>67.7885</v>
      </c>
      <c r="K181" s="9">
        <v>178</v>
      </c>
      <c r="L181" s="12">
        <v>2.23</v>
      </c>
      <c r="M181" s="9"/>
      <c r="N181" s="51" t="s">
        <v>19</v>
      </c>
      <c r="O181" s="9"/>
      <c r="P181" s="9"/>
    </row>
    <row r="182" ht="45" customHeight="1" spans="1:16">
      <c r="A182" s="9">
        <v>179</v>
      </c>
      <c r="B182" s="12">
        <v>25163039</v>
      </c>
      <c r="C182" s="30" t="s">
        <v>198</v>
      </c>
      <c r="D182" s="9">
        <v>78.11</v>
      </c>
      <c r="E182" s="9">
        <v>158</v>
      </c>
      <c r="F182" s="9">
        <v>42</v>
      </c>
      <c r="G182" s="9">
        <v>181</v>
      </c>
      <c r="H182" s="9">
        <v>53</v>
      </c>
      <c r="I182" s="9">
        <v>148</v>
      </c>
      <c r="J182" s="50">
        <f t="shared" si="5"/>
        <v>67.1215</v>
      </c>
      <c r="K182" s="9">
        <v>179</v>
      </c>
      <c r="L182" s="12">
        <v>2.39</v>
      </c>
      <c r="M182" s="9"/>
      <c r="N182" s="53" t="s">
        <v>29</v>
      </c>
      <c r="O182" s="9"/>
      <c r="P182" s="9"/>
    </row>
    <row r="183" ht="45" customHeight="1" spans="1:16">
      <c r="A183" s="9">
        <v>180</v>
      </c>
      <c r="B183" s="12">
        <v>25163007</v>
      </c>
      <c r="C183" s="30" t="s">
        <v>199</v>
      </c>
      <c r="D183" s="9">
        <v>73.18</v>
      </c>
      <c r="E183" s="9">
        <v>180</v>
      </c>
      <c r="F183" s="9">
        <v>50</v>
      </c>
      <c r="G183" s="9">
        <v>178</v>
      </c>
      <c r="H183" s="9">
        <v>53</v>
      </c>
      <c r="I183" s="9">
        <v>148</v>
      </c>
      <c r="J183" s="50">
        <f t="shared" si="5"/>
        <v>65.517</v>
      </c>
      <c r="K183" s="9">
        <v>180</v>
      </c>
      <c r="L183" s="12">
        <v>2.15</v>
      </c>
      <c r="M183" s="9"/>
      <c r="N183" s="53" t="s">
        <v>29</v>
      </c>
      <c r="O183" s="9"/>
      <c r="P183" s="9"/>
    </row>
    <row r="184" ht="45" customHeight="1" spans="1:16">
      <c r="A184" s="9">
        <v>181</v>
      </c>
      <c r="B184" s="12">
        <v>25163001</v>
      </c>
      <c r="C184" s="30" t="s">
        <v>200</v>
      </c>
      <c r="D184" s="9">
        <v>71.83</v>
      </c>
      <c r="E184" s="9">
        <v>181</v>
      </c>
      <c r="F184" s="9">
        <v>41</v>
      </c>
      <c r="G184" s="9">
        <v>182</v>
      </c>
      <c r="H184" s="9">
        <v>53</v>
      </c>
      <c r="I184" s="9">
        <v>148</v>
      </c>
      <c r="J184" s="50">
        <f t="shared" si="5"/>
        <v>62.8395</v>
      </c>
      <c r="K184" s="9">
        <v>181</v>
      </c>
      <c r="L184" s="12">
        <v>2.16</v>
      </c>
      <c r="M184" s="9"/>
      <c r="N184" s="53" t="s">
        <v>29</v>
      </c>
      <c r="O184" s="9"/>
      <c r="P184" s="9"/>
    </row>
    <row r="185" ht="45" customHeight="1" spans="1:16">
      <c r="A185" s="9">
        <v>182</v>
      </c>
      <c r="B185" s="12">
        <v>24163119</v>
      </c>
      <c r="C185" s="30" t="s">
        <v>201</v>
      </c>
      <c r="D185" s="9">
        <v>62.48</v>
      </c>
      <c r="E185" s="9">
        <v>182</v>
      </c>
      <c r="F185" s="9">
        <v>56</v>
      </c>
      <c r="G185" s="9">
        <v>170</v>
      </c>
      <c r="H185" s="9">
        <v>54</v>
      </c>
      <c r="I185" s="9">
        <v>126</v>
      </c>
      <c r="J185" s="50">
        <f t="shared" si="5"/>
        <v>59.912</v>
      </c>
      <c r="K185" s="9">
        <v>182</v>
      </c>
      <c r="L185" s="12">
        <v>1.49</v>
      </c>
      <c r="M185" s="9"/>
      <c r="N185" s="51" t="s">
        <v>29</v>
      </c>
      <c r="O185" s="9"/>
      <c r="P185" s="9"/>
    </row>
    <row r="186" ht="45" customHeight="1" spans="1:16">
      <c r="A186" s="17"/>
      <c r="B186" s="17"/>
      <c r="C186" s="17"/>
      <c r="D186" s="17" t="s">
        <v>202</v>
      </c>
      <c r="E186" s="17"/>
      <c r="F186" s="17"/>
      <c r="G186" s="17" t="s">
        <v>203</v>
      </c>
      <c r="H186" s="17"/>
      <c r="I186" s="17"/>
      <c r="L186" s="17"/>
      <c r="M186" s="17"/>
      <c r="N186" s="17"/>
      <c r="O186" s="17"/>
      <c r="P186" s="17"/>
    </row>
  </sheetData>
  <sheetProtection formatCells="0" formatColumns="0" formatRows="0" insertRows="0" insertColumns="0" insertHyperlinks="0" deleteColumns="0" deleteRows="0" sort="0" autoFilter="0" pivotTables="0"/>
  <sortState ref="A4:P185">
    <sortCondition ref="J4:J185" descending="1"/>
  </sortState>
  <mergeCells count="2">
    <mergeCell ref="A1:P1"/>
    <mergeCell ref="A2:D2"/>
  </mergeCells>
  <pageMargins left="0.75" right="0.75" top="1" bottom="1" header="0.5" footer="0.5"/>
  <pageSetup paperSize="9" scale="6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86"/>
  <sheetViews>
    <sheetView zoomScale="90" zoomScaleNormal="90" workbookViewId="0">
      <selection activeCell="B3" sqref="B3:K3"/>
    </sheetView>
  </sheetViews>
  <sheetFormatPr defaultColWidth="8" defaultRowHeight="12"/>
  <cols>
    <col min="1" max="1" width="5.68888888888889" style="19"/>
    <col min="2" max="2" width="9.61481481481482" style="19" customWidth="1"/>
    <col min="3" max="3" width="9.45925925925926" style="19" customWidth="1"/>
    <col min="4" max="4" width="17.8962962962963" style="19" customWidth="1"/>
    <col min="5" max="6" width="9.91851851851852" style="19" customWidth="1"/>
    <col min="7" max="7" width="13.0814814814815" style="19" customWidth="1"/>
    <col min="8" max="8" width="11.6" style="19" customWidth="1"/>
    <col min="9" max="9" width="46.7925925925926" style="19" customWidth="1"/>
    <col min="10" max="10" width="9.91851851851852" style="19" customWidth="1"/>
    <col min="11" max="11" width="5.68888888888889" style="19" customWidth="1"/>
    <col min="12" max="16384" width="8" style="19"/>
  </cols>
  <sheetData>
    <row r="1" ht="47" customHeight="1" spans="1:11">
      <c r="A1" s="4" t="s">
        <v>204</v>
      </c>
      <c r="B1" s="4"/>
      <c r="C1" s="4"/>
      <c r="D1" s="4"/>
      <c r="E1" s="4"/>
      <c r="F1" s="4"/>
      <c r="G1" s="4"/>
      <c r="H1" s="4"/>
      <c r="I1" s="4"/>
      <c r="J1" s="4"/>
      <c r="K1" s="4"/>
    </row>
    <row r="2" ht="18.75" spans="1:11">
      <c r="A2" s="9"/>
      <c r="B2" s="9"/>
      <c r="C2" s="9"/>
      <c r="D2" s="9" t="s">
        <v>1</v>
      </c>
      <c r="E2" s="9"/>
      <c r="F2" s="9"/>
      <c r="G2" s="9"/>
      <c r="H2" s="9"/>
      <c r="I2" s="7"/>
      <c r="J2" s="9"/>
      <c r="K2" s="9"/>
    </row>
    <row r="3" s="29" customFormat="1" ht="48" customHeight="1" spans="1:11">
      <c r="A3" s="8" t="s">
        <v>2</v>
      </c>
      <c r="B3" s="8" t="s">
        <v>3</v>
      </c>
      <c r="C3" s="8" t="s">
        <v>4</v>
      </c>
      <c r="D3" s="8" t="s">
        <v>205</v>
      </c>
      <c r="E3" s="8" t="s">
        <v>206</v>
      </c>
      <c r="F3" s="8" t="s">
        <v>207</v>
      </c>
      <c r="G3" s="8" t="s">
        <v>5</v>
      </c>
      <c r="H3" s="8" t="s">
        <v>6</v>
      </c>
      <c r="I3" s="8" t="s">
        <v>208</v>
      </c>
      <c r="J3" s="8" t="s">
        <v>16</v>
      </c>
      <c r="K3" s="8" t="s">
        <v>17</v>
      </c>
    </row>
    <row r="4" ht="187.5" spans="1:11">
      <c r="A4" s="9">
        <v>1</v>
      </c>
      <c r="B4" s="9">
        <v>25163071</v>
      </c>
      <c r="C4" s="9" t="s">
        <v>18</v>
      </c>
      <c r="D4" s="30" t="s">
        <v>209</v>
      </c>
      <c r="E4" s="9">
        <v>10</v>
      </c>
      <c r="F4" s="31">
        <f t="shared" ref="F4:F35" si="0">D4+E4</f>
        <v>97.24</v>
      </c>
      <c r="G4" s="31">
        <f t="shared" ref="G4:G35" si="1">F4</f>
        <v>97.24</v>
      </c>
      <c r="H4" s="9">
        <v>1</v>
      </c>
      <c r="I4" s="10" t="s">
        <v>210</v>
      </c>
      <c r="J4" s="32"/>
      <c r="K4" s="9"/>
    </row>
    <row r="5" ht="93.75" spans="1:11">
      <c r="A5" s="9">
        <v>2</v>
      </c>
      <c r="B5" s="12">
        <v>25163122</v>
      </c>
      <c r="C5" s="12" t="s">
        <v>20</v>
      </c>
      <c r="D5" s="30" t="s">
        <v>211</v>
      </c>
      <c r="E5" s="9">
        <v>9</v>
      </c>
      <c r="F5" s="31">
        <f t="shared" si="0"/>
        <v>94.35</v>
      </c>
      <c r="G5" s="31">
        <f t="shared" si="1"/>
        <v>94.35</v>
      </c>
      <c r="H5" s="9">
        <v>2</v>
      </c>
      <c r="I5" s="10" t="s">
        <v>212</v>
      </c>
      <c r="J5" s="9"/>
      <c r="K5" s="9"/>
    </row>
    <row r="6" ht="37.5" spans="1:11">
      <c r="A6" s="9">
        <v>3</v>
      </c>
      <c r="B6" s="14">
        <v>25163170</v>
      </c>
      <c r="C6" s="14" t="s">
        <v>31</v>
      </c>
      <c r="D6" s="30" t="s">
        <v>213</v>
      </c>
      <c r="E6" s="9">
        <v>6</v>
      </c>
      <c r="F6" s="31">
        <f t="shared" si="0"/>
        <v>93.54</v>
      </c>
      <c r="G6" s="31">
        <f t="shared" si="1"/>
        <v>93.54</v>
      </c>
      <c r="H6" s="9">
        <v>3</v>
      </c>
      <c r="I6" s="10" t="s">
        <v>214</v>
      </c>
      <c r="J6" s="11"/>
      <c r="K6" s="9"/>
    </row>
    <row r="7" ht="76.5" spans="1:11">
      <c r="A7" s="9">
        <v>4</v>
      </c>
      <c r="B7" s="14">
        <v>25163177</v>
      </c>
      <c r="C7" s="14" t="s">
        <v>25</v>
      </c>
      <c r="D7" s="30" t="s">
        <v>215</v>
      </c>
      <c r="E7" s="9">
        <v>10</v>
      </c>
      <c r="F7" s="31">
        <f t="shared" si="0"/>
        <v>92.79</v>
      </c>
      <c r="G7" s="31">
        <f t="shared" si="1"/>
        <v>92.79</v>
      </c>
      <c r="H7" s="9">
        <v>4</v>
      </c>
      <c r="I7" s="15" t="s">
        <v>216</v>
      </c>
      <c r="J7" s="11"/>
      <c r="K7" s="9"/>
    </row>
    <row r="8" ht="93.75" spans="1:11">
      <c r="A8" s="9">
        <v>5</v>
      </c>
      <c r="B8" s="9">
        <v>25163016</v>
      </c>
      <c r="C8" s="9" t="s">
        <v>27</v>
      </c>
      <c r="D8" s="30" t="s">
        <v>217</v>
      </c>
      <c r="E8" s="9">
        <v>9</v>
      </c>
      <c r="F8" s="31">
        <f t="shared" si="0"/>
        <v>92.6</v>
      </c>
      <c r="G8" s="31">
        <f t="shared" si="1"/>
        <v>92.6</v>
      </c>
      <c r="H8" s="9">
        <v>5</v>
      </c>
      <c r="I8" s="10" t="s">
        <v>218</v>
      </c>
      <c r="J8" s="32"/>
      <c r="K8" s="9"/>
    </row>
    <row r="9" ht="56.25" spans="1:11">
      <c r="A9" s="9">
        <v>6</v>
      </c>
      <c r="B9" s="9">
        <v>25163079</v>
      </c>
      <c r="C9" s="9" t="s">
        <v>24</v>
      </c>
      <c r="D9" s="30" t="s">
        <v>219</v>
      </c>
      <c r="E9" s="9">
        <v>6</v>
      </c>
      <c r="F9" s="31">
        <f t="shared" si="0"/>
        <v>92.08</v>
      </c>
      <c r="G9" s="31">
        <f t="shared" si="1"/>
        <v>92.08</v>
      </c>
      <c r="H9" s="9">
        <v>6</v>
      </c>
      <c r="I9" s="10" t="s">
        <v>220</v>
      </c>
      <c r="J9" s="9"/>
      <c r="K9" s="9"/>
    </row>
    <row r="10" ht="37.5" spans="1:11">
      <c r="A10" s="9">
        <v>7</v>
      </c>
      <c r="B10" s="14">
        <v>25163173</v>
      </c>
      <c r="C10" s="14" t="s">
        <v>23</v>
      </c>
      <c r="D10" s="30" t="s">
        <v>221</v>
      </c>
      <c r="E10" s="9">
        <v>6</v>
      </c>
      <c r="F10" s="31">
        <f t="shared" si="0"/>
        <v>91.5</v>
      </c>
      <c r="G10" s="31">
        <f t="shared" si="1"/>
        <v>91.5</v>
      </c>
      <c r="H10" s="9">
        <v>7</v>
      </c>
      <c r="I10" s="10" t="s">
        <v>222</v>
      </c>
      <c r="J10" s="11" t="s">
        <v>223</v>
      </c>
      <c r="K10" s="9"/>
    </row>
    <row r="11" ht="131.25" spans="1:11">
      <c r="A11" s="9">
        <v>8</v>
      </c>
      <c r="B11" s="12">
        <v>25163009</v>
      </c>
      <c r="C11" s="9" t="s">
        <v>22</v>
      </c>
      <c r="D11" s="30" t="s">
        <v>224</v>
      </c>
      <c r="E11" s="9">
        <v>7</v>
      </c>
      <c r="F11" s="31">
        <f t="shared" si="0"/>
        <v>90.2</v>
      </c>
      <c r="G11" s="31">
        <f t="shared" si="1"/>
        <v>90.2</v>
      </c>
      <c r="H11" s="9">
        <v>8</v>
      </c>
      <c r="I11" s="13" t="s">
        <v>225</v>
      </c>
      <c r="J11" s="32"/>
      <c r="K11" s="9"/>
    </row>
    <row r="12" ht="56.25" spans="1:11">
      <c r="A12" s="9">
        <v>9</v>
      </c>
      <c r="B12" s="14">
        <v>25163187</v>
      </c>
      <c r="C12" s="14" t="s">
        <v>39</v>
      </c>
      <c r="D12" s="30" t="s">
        <v>226</v>
      </c>
      <c r="E12" s="9">
        <v>6</v>
      </c>
      <c r="F12" s="31">
        <f t="shared" si="0"/>
        <v>90.04</v>
      </c>
      <c r="G12" s="31">
        <f t="shared" si="1"/>
        <v>90.04</v>
      </c>
      <c r="H12" s="9">
        <v>9</v>
      </c>
      <c r="I12" s="10" t="s">
        <v>227</v>
      </c>
      <c r="J12" s="11"/>
      <c r="K12" s="9"/>
    </row>
    <row r="13" ht="112.5" spans="1:11">
      <c r="A13" s="9">
        <v>10</v>
      </c>
      <c r="B13" s="9">
        <v>25163076</v>
      </c>
      <c r="C13" s="9" t="s">
        <v>21</v>
      </c>
      <c r="D13" s="30" t="s">
        <v>228</v>
      </c>
      <c r="E13" s="9">
        <v>7</v>
      </c>
      <c r="F13" s="31">
        <f t="shared" si="0"/>
        <v>90.03</v>
      </c>
      <c r="G13" s="31">
        <f t="shared" si="1"/>
        <v>90.03</v>
      </c>
      <c r="H13" s="9">
        <v>10</v>
      </c>
      <c r="I13" s="10" t="s">
        <v>229</v>
      </c>
      <c r="J13" s="9"/>
      <c r="K13" s="9"/>
    </row>
    <row r="14" ht="37.5" spans="1:11">
      <c r="A14" s="9">
        <v>11</v>
      </c>
      <c r="B14" s="14">
        <v>25163165</v>
      </c>
      <c r="C14" s="14" t="s">
        <v>30</v>
      </c>
      <c r="D14" s="30" t="s">
        <v>230</v>
      </c>
      <c r="E14" s="9">
        <v>6</v>
      </c>
      <c r="F14" s="31">
        <f t="shared" si="0"/>
        <v>89.16</v>
      </c>
      <c r="G14" s="31">
        <f t="shared" si="1"/>
        <v>89.16</v>
      </c>
      <c r="H14" s="9">
        <v>11</v>
      </c>
      <c r="I14" s="13" t="s">
        <v>231</v>
      </c>
      <c r="J14" s="11"/>
      <c r="K14" s="9"/>
    </row>
    <row r="15" ht="37.5" spans="1:11">
      <c r="A15" s="9">
        <v>12</v>
      </c>
      <c r="B15" s="11">
        <v>25163043</v>
      </c>
      <c r="C15" s="11" t="s">
        <v>26</v>
      </c>
      <c r="D15" s="30" t="s">
        <v>232</v>
      </c>
      <c r="E15" s="9">
        <v>3</v>
      </c>
      <c r="F15" s="31">
        <f t="shared" si="0"/>
        <v>89.07</v>
      </c>
      <c r="G15" s="31">
        <f t="shared" si="1"/>
        <v>89.07</v>
      </c>
      <c r="H15" s="9">
        <v>12</v>
      </c>
      <c r="I15" s="13" t="s">
        <v>233</v>
      </c>
      <c r="J15" s="11"/>
      <c r="K15" s="9"/>
    </row>
    <row r="16" ht="37.5" spans="1:11">
      <c r="A16" s="9">
        <v>13</v>
      </c>
      <c r="B16" s="12">
        <v>25163121</v>
      </c>
      <c r="C16" s="12" t="s">
        <v>34</v>
      </c>
      <c r="D16" s="30" t="s">
        <v>234</v>
      </c>
      <c r="E16" s="9">
        <v>6</v>
      </c>
      <c r="F16" s="31">
        <f t="shared" si="0"/>
        <v>88.83</v>
      </c>
      <c r="G16" s="31">
        <f t="shared" si="1"/>
        <v>88.83</v>
      </c>
      <c r="H16" s="9">
        <v>13</v>
      </c>
      <c r="I16" s="10" t="s">
        <v>235</v>
      </c>
      <c r="J16" s="9"/>
      <c r="K16" s="9"/>
    </row>
    <row r="17" ht="75" spans="1:11">
      <c r="A17" s="9">
        <v>14</v>
      </c>
      <c r="B17" s="12">
        <v>25163126</v>
      </c>
      <c r="C17" s="12" t="s">
        <v>60</v>
      </c>
      <c r="D17" s="30" t="s">
        <v>236</v>
      </c>
      <c r="E17" s="9">
        <v>2</v>
      </c>
      <c r="F17" s="31">
        <f t="shared" si="0"/>
        <v>88.42</v>
      </c>
      <c r="G17" s="31">
        <f t="shared" si="1"/>
        <v>88.42</v>
      </c>
      <c r="H17" s="9">
        <v>14</v>
      </c>
      <c r="I17" s="10" t="s">
        <v>237</v>
      </c>
      <c r="J17" s="9"/>
      <c r="K17" s="9"/>
    </row>
    <row r="18" ht="18.75" spans="1:11">
      <c r="A18" s="9">
        <v>15</v>
      </c>
      <c r="B18" s="9">
        <v>25163011</v>
      </c>
      <c r="C18" s="9" t="s">
        <v>36</v>
      </c>
      <c r="D18" s="30" t="s">
        <v>238</v>
      </c>
      <c r="E18" s="9">
        <v>0</v>
      </c>
      <c r="F18" s="31">
        <f t="shared" si="0"/>
        <v>88.24</v>
      </c>
      <c r="G18" s="31">
        <f t="shared" si="1"/>
        <v>88.24</v>
      </c>
      <c r="H18" s="9">
        <v>15</v>
      </c>
      <c r="I18" s="33"/>
      <c r="J18" s="9"/>
      <c r="K18" s="9"/>
    </row>
    <row r="19" ht="56.25" spans="1:11">
      <c r="A19" s="9">
        <v>16</v>
      </c>
      <c r="B19" s="12">
        <v>25163119</v>
      </c>
      <c r="C19" s="12" t="s">
        <v>40</v>
      </c>
      <c r="D19" s="30" t="s">
        <v>239</v>
      </c>
      <c r="E19" s="9">
        <v>1</v>
      </c>
      <c r="F19" s="31">
        <f t="shared" si="0"/>
        <v>87.73</v>
      </c>
      <c r="G19" s="31">
        <f t="shared" si="1"/>
        <v>87.73</v>
      </c>
      <c r="H19" s="9">
        <v>16</v>
      </c>
      <c r="I19" s="10" t="s">
        <v>240</v>
      </c>
      <c r="J19" s="9"/>
      <c r="K19" s="9"/>
    </row>
    <row r="20" ht="131.25" spans="1:11">
      <c r="A20" s="9">
        <v>17</v>
      </c>
      <c r="B20" s="11">
        <v>25163052</v>
      </c>
      <c r="C20" s="11" t="s">
        <v>54</v>
      </c>
      <c r="D20" s="30" t="s">
        <v>241</v>
      </c>
      <c r="E20" s="9">
        <v>5</v>
      </c>
      <c r="F20" s="31">
        <f t="shared" si="0"/>
        <v>87.5</v>
      </c>
      <c r="G20" s="31">
        <f t="shared" si="1"/>
        <v>87.5</v>
      </c>
      <c r="H20" s="9">
        <v>17</v>
      </c>
      <c r="I20" s="15" t="s">
        <v>242</v>
      </c>
      <c r="J20" s="11"/>
      <c r="K20" s="9"/>
    </row>
    <row r="21" ht="18.75" spans="1:11">
      <c r="A21" s="9">
        <v>18</v>
      </c>
      <c r="B21" s="14">
        <v>25163161</v>
      </c>
      <c r="C21" s="14" t="s">
        <v>33</v>
      </c>
      <c r="D21" s="30" t="s">
        <v>209</v>
      </c>
      <c r="E21" s="9">
        <v>0</v>
      </c>
      <c r="F21" s="31">
        <f t="shared" si="0"/>
        <v>87.24</v>
      </c>
      <c r="G21" s="31">
        <f t="shared" si="1"/>
        <v>87.24</v>
      </c>
      <c r="H21" s="9">
        <v>18</v>
      </c>
      <c r="I21" s="15"/>
      <c r="J21" s="11"/>
      <c r="K21" s="9"/>
    </row>
    <row r="22" ht="18.75" spans="1:11">
      <c r="A22" s="9">
        <v>19</v>
      </c>
      <c r="B22" s="9">
        <v>25163092</v>
      </c>
      <c r="C22" s="9" t="s">
        <v>44</v>
      </c>
      <c r="D22" s="30" t="s">
        <v>243</v>
      </c>
      <c r="E22" s="9">
        <v>0</v>
      </c>
      <c r="F22" s="31">
        <f t="shared" si="0"/>
        <v>87.22</v>
      </c>
      <c r="G22" s="31">
        <f t="shared" si="1"/>
        <v>87.22</v>
      </c>
      <c r="H22" s="9">
        <v>19</v>
      </c>
      <c r="I22" s="10"/>
      <c r="J22" s="9"/>
      <c r="K22" s="9"/>
    </row>
    <row r="23" ht="56.25" spans="1:11">
      <c r="A23" s="9">
        <v>20</v>
      </c>
      <c r="B23" s="9">
        <v>25163023</v>
      </c>
      <c r="C23" s="9" t="s">
        <v>57</v>
      </c>
      <c r="D23" s="30" t="s">
        <v>244</v>
      </c>
      <c r="E23" s="9">
        <v>1</v>
      </c>
      <c r="F23" s="31">
        <f t="shared" si="0"/>
        <v>87.21</v>
      </c>
      <c r="G23" s="31">
        <f t="shared" si="1"/>
        <v>87.21</v>
      </c>
      <c r="H23" s="9">
        <v>20</v>
      </c>
      <c r="I23" s="10" t="s">
        <v>245</v>
      </c>
      <c r="J23" s="32"/>
      <c r="K23" s="9"/>
    </row>
    <row r="24" ht="56.25" spans="1:11">
      <c r="A24" s="9">
        <v>21</v>
      </c>
      <c r="B24" s="14">
        <v>25163167</v>
      </c>
      <c r="C24" s="14" t="s">
        <v>37</v>
      </c>
      <c r="D24" s="30" t="s">
        <v>246</v>
      </c>
      <c r="E24" s="9">
        <v>3</v>
      </c>
      <c r="F24" s="31">
        <f t="shared" si="0"/>
        <v>86.98</v>
      </c>
      <c r="G24" s="31">
        <f t="shared" si="1"/>
        <v>86.98</v>
      </c>
      <c r="H24" s="9">
        <v>21</v>
      </c>
      <c r="I24" s="10" t="s">
        <v>247</v>
      </c>
      <c r="J24" s="11"/>
      <c r="K24" s="9"/>
    </row>
    <row r="25" ht="37.5" spans="1:11">
      <c r="A25" s="9">
        <v>22</v>
      </c>
      <c r="B25" s="9">
        <v>25163014</v>
      </c>
      <c r="C25" s="9" t="s">
        <v>56</v>
      </c>
      <c r="D25" s="30" t="s">
        <v>234</v>
      </c>
      <c r="E25" s="9">
        <v>4</v>
      </c>
      <c r="F25" s="31">
        <f t="shared" si="0"/>
        <v>86.83</v>
      </c>
      <c r="G25" s="31">
        <f t="shared" si="1"/>
        <v>86.83</v>
      </c>
      <c r="H25" s="9">
        <v>22</v>
      </c>
      <c r="I25" s="10" t="s">
        <v>248</v>
      </c>
      <c r="J25" s="9"/>
      <c r="K25" s="9"/>
    </row>
    <row r="26" ht="18.75" spans="1:11">
      <c r="A26" s="9">
        <v>23</v>
      </c>
      <c r="B26" s="9">
        <v>25163083</v>
      </c>
      <c r="C26" s="9" t="s">
        <v>38</v>
      </c>
      <c r="D26" s="30" t="s">
        <v>249</v>
      </c>
      <c r="E26" s="9">
        <v>0</v>
      </c>
      <c r="F26" s="31">
        <f t="shared" si="0"/>
        <v>86.71</v>
      </c>
      <c r="G26" s="31">
        <f t="shared" si="1"/>
        <v>86.71</v>
      </c>
      <c r="H26" s="9">
        <v>23</v>
      </c>
      <c r="I26" s="10"/>
      <c r="J26" s="9"/>
      <c r="K26" s="9"/>
    </row>
    <row r="27" ht="18.75" spans="1:11">
      <c r="A27" s="9">
        <v>24</v>
      </c>
      <c r="B27" s="9">
        <v>25163084</v>
      </c>
      <c r="C27" s="9" t="s">
        <v>35</v>
      </c>
      <c r="D27" s="30" t="s">
        <v>250</v>
      </c>
      <c r="E27" s="9">
        <v>0</v>
      </c>
      <c r="F27" s="31">
        <f t="shared" si="0"/>
        <v>86.43</v>
      </c>
      <c r="G27" s="31">
        <f t="shared" si="1"/>
        <v>86.43</v>
      </c>
      <c r="H27" s="9">
        <v>24</v>
      </c>
      <c r="I27" s="10"/>
      <c r="J27" s="9"/>
      <c r="K27" s="9"/>
    </row>
    <row r="28" ht="56.25" spans="1:11">
      <c r="A28" s="9">
        <v>25</v>
      </c>
      <c r="B28" s="12">
        <v>25163124</v>
      </c>
      <c r="C28" s="12" t="s">
        <v>45</v>
      </c>
      <c r="D28" s="30" t="s">
        <v>251</v>
      </c>
      <c r="E28" s="9">
        <v>1</v>
      </c>
      <c r="F28" s="31">
        <f t="shared" si="0"/>
        <v>86.28</v>
      </c>
      <c r="G28" s="31">
        <f t="shared" si="1"/>
        <v>86.28</v>
      </c>
      <c r="H28" s="9">
        <v>25</v>
      </c>
      <c r="I28" s="10" t="s">
        <v>252</v>
      </c>
      <c r="J28" s="9"/>
      <c r="K28" s="9"/>
    </row>
    <row r="29" ht="56.25" spans="1:11">
      <c r="A29" s="9">
        <v>26</v>
      </c>
      <c r="B29" s="12">
        <v>25163120</v>
      </c>
      <c r="C29" s="12" t="s">
        <v>51</v>
      </c>
      <c r="D29" s="30" t="s">
        <v>253</v>
      </c>
      <c r="E29" s="9">
        <v>0.5</v>
      </c>
      <c r="F29" s="31">
        <f t="shared" si="0"/>
        <v>85.99</v>
      </c>
      <c r="G29" s="31">
        <f t="shared" si="1"/>
        <v>85.99</v>
      </c>
      <c r="H29" s="9">
        <v>26</v>
      </c>
      <c r="I29" s="10" t="s">
        <v>254</v>
      </c>
      <c r="J29" s="9"/>
      <c r="K29" s="9"/>
    </row>
    <row r="30" ht="56.25" spans="1:11">
      <c r="A30" s="9">
        <v>27</v>
      </c>
      <c r="B30" s="9">
        <v>25163116</v>
      </c>
      <c r="C30" s="9" t="s">
        <v>52</v>
      </c>
      <c r="D30" s="30" t="s">
        <v>255</v>
      </c>
      <c r="E30" s="9">
        <v>0.5</v>
      </c>
      <c r="F30" s="31">
        <f t="shared" si="0"/>
        <v>85.75</v>
      </c>
      <c r="G30" s="31">
        <f t="shared" si="1"/>
        <v>85.75</v>
      </c>
      <c r="H30" s="9">
        <v>27</v>
      </c>
      <c r="I30" s="10" t="s">
        <v>256</v>
      </c>
      <c r="J30" s="9"/>
      <c r="K30" s="9"/>
    </row>
    <row r="31" ht="18.75" spans="1:11">
      <c r="A31" s="9">
        <v>28</v>
      </c>
      <c r="B31" s="9">
        <v>25163029</v>
      </c>
      <c r="C31" s="9" t="s">
        <v>75</v>
      </c>
      <c r="D31" s="30" t="s">
        <v>257</v>
      </c>
      <c r="E31" s="9">
        <v>0</v>
      </c>
      <c r="F31" s="31">
        <f t="shared" si="0"/>
        <v>85.59</v>
      </c>
      <c r="G31" s="31">
        <f t="shared" si="1"/>
        <v>85.59</v>
      </c>
      <c r="H31" s="9">
        <v>28</v>
      </c>
      <c r="I31" s="10"/>
      <c r="J31" s="9"/>
      <c r="K31" s="9"/>
    </row>
    <row r="32" ht="18.75" spans="1:11">
      <c r="A32" s="9">
        <v>29</v>
      </c>
      <c r="B32" s="9">
        <v>25163110</v>
      </c>
      <c r="C32" s="9" t="s">
        <v>43</v>
      </c>
      <c r="D32" s="30" t="s">
        <v>258</v>
      </c>
      <c r="E32" s="9">
        <v>0</v>
      </c>
      <c r="F32" s="31">
        <f t="shared" si="0"/>
        <v>85.36</v>
      </c>
      <c r="G32" s="31">
        <f t="shared" si="1"/>
        <v>85.36</v>
      </c>
      <c r="H32" s="9">
        <v>29</v>
      </c>
      <c r="I32" s="10"/>
      <c r="J32" s="9"/>
      <c r="K32" s="9"/>
    </row>
    <row r="33" ht="18.75" spans="1:11">
      <c r="A33" s="9">
        <v>30</v>
      </c>
      <c r="B33" s="9">
        <v>25163028</v>
      </c>
      <c r="C33" s="9" t="s">
        <v>63</v>
      </c>
      <c r="D33" s="30" t="s">
        <v>259</v>
      </c>
      <c r="E33" s="9">
        <v>0</v>
      </c>
      <c r="F33" s="31">
        <f t="shared" si="0"/>
        <v>85.29</v>
      </c>
      <c r="G33" s="31">
        <f t="shared" si="1"/>
        <v>85.29</v>
      </c>
      <c r="H33" s="9">
        <v>30</v>
      </c>
      <c r="I33" s="10"/>
      <c r="J33" s="9"/>
      <c r="K33" s="9"/>
    </row>
    <row r="34" ht="18.75" spans="1:11">
      <c r="A34" s="9">
        <v>31</v>
      </c>
      <c r="B34" s="9">
        <v>25163030</v>
      </c>
      <c r="C34" s="9" t="s">
        <v>49</v>
      </c>
      <c r="D34" s="30" t="s">
        <v>251</v>
      </c>
      <c r="E34" s="9">
        <v>0</v>
      </c>
      <c r="F34" s="31">
        <f t="shared" si="0"/>
        <v>85.28</v>
      </c>
      <c r="G34" s="31">
        <f t="shared" si="1"/>
        <v>85.28</v>
      </c>
      <c r="H34" s="9">
        <v>31</v>
      </c>
      <c r="I34" s="10"/>
      <c r="J34" s="9"/>
      <c r="K34" s="9"/>
    </row>
    <row r="35" ht="18.75" spans="1:11">
      <c r="A35" s="9">
        <v>32</v>
      </c>
      <c r="B35" s="9">
        <v>25163074</v>
      </c>
      <c r="C35" s="9" t="s">
        <v>59</v>
      </c>
      <c r="D35" s="30" t="s">
        <v>255</v>
      </c>
      <c r="E35" s="9">
        <v>0</v>
      </c>
      <c r="F35" s="31">
        <f t="shared" si="0"/>
        <v>85.25</v>
      </c>
      <c r="G35" s="31">
        <f t="shared" si="1"/>
        <v>85.25</v>
      </c>
      <c r="H35" s="9">
        <v>32</v>
      </c>
      <c r="I35" s="10"/>
      <c r="J35" s="9"/>
      <c r="K35" s="9"/>
    </row>
    <row r="36" ht="18.75" spans="1:11">
      <c r="A36" s="9">
        <v>33</v>
      </c>
      <c r="B36" s="9">
        <v>25163019</v>
      </c>
      <c r="C36" s="9" t="s">
        <v>85</v>
      </c>
      <c r="D36" s="30" t="s">
        <v>260</v>
      </c>
      <c r="E36" s="9">
        <v>0</v>
      </c>
      <c r="F36" s="31">
        <f t="shared" ref="F36:F67" si="2">D36+E36</f>
        <v>85.06</v>
      </c>
      <c r="G36" s="31">
        <f t="shared" ref="G36:G67" si="3">F36</f>
        <v>85.06</v>
      </c>
      <c r="H36" s="9">
        <v>33</v>
      </c>
      <c r="I36" s="10"/>
      <c r="J36" s="9"/>
      <c r="K36" s="9"/>
    </row>
    <row r="37" ht="18.75" spans="1:11">
      <c r="A37" s="9">
        <v>34</v>
      </c>
      <c r="B37" s="34">
        <v>25163055</v>
      </c>
      <c r="C37" s="11" t="s">
        <v>68</v>
      </c>
      <c r="D37" s="30" t="s">
        <v>261</v>
      </c>
      <c r="E37" s="9">
        <v>0</v>
      </c>
      <c r="F37" s="31">
        <f t="shared" si="2"/>
        <v>84.96</v>
      </c>
      <c r="G37" s="31">
        <f t="shared" si="3"/>
        <v>84.96</v>
      </c>
      <c r="H37" s="9">
        <v>34</v>
      </c>
      <c r="I37" s="15"/>
      <c r="J37" s="14"/>
      <c r="K37" s="9"/>
    </row>
    <row r="38" ht="18.75" spans="1:11">
      <c r="A38" s="9">
        <v>35</v>
      </c>
      <c r="B38" s="34">
        <v>25163049</v>
      </c>
      <c r="C38" s="11" t="s">
        <v>101</v>
      </c>
      <c r="D38" s="30" t="s">
        <v>262</v>
      </c>
      <c r="E38" s="9">
        <v>0</v>
      </c>
      <c r="F38" s="31">
        <f t="shared" si="2"/>
        <v>84.87</v>
      </c>
      <c r="G38" s="31">
        <f t="shared" si="3"/>
        <v>84.87</v>
      </c>
      <c r="H38" s="9">
        <v>35</v>
      </c>
      <c r="I38" s="15"/>
      <c r="J38" s="14"/>
      <c r="K38" s="9"/>
    </row>
    <row r="39" ht="56.25" spans="1:11">
      <c r="A39" s="9">
        <v>36</v>
      </c>
      <c r="B39" s="9">
        <v>25163022</v>
      </c>
      <c r="C39" s="9" t="s">
        <v>66</v>
      </c>
      <c r="D39" s="30" t="s">
        <v>263</v>
      </c>
      <c r="E39" s="9">
        <v>3</v>
      </c>
      <c r="F39" s="31">
        <f t="shared" si="2"/>
        <v>84.76</v>
      </c>
      <c r="G39" s="31">
        <f t="shared" si="3"/>
        <v>84.76</v>
      </c>
      <c r="H39" s="9">
        <v>36</v>
      </c>
      <c r="I39" s="10" t="s">
        <v>264</v>
      </c>
      <c r="J39" s="9"/>
      <c r="K39" s="9"/>
    </row>
    <row r="40" ht="18.75" spans="1:11">
      <c r="A40" s="9">
        <v>37</v>
      </c>
      <c r="B40" s="34">
        <v>25163059</v>
      </c>
      <c r="C40" s="11" t="s">
        <v>55</v>
      </c>
      <c r="D40" s="30" t="s">
        <v>265</v>
      </c>
      <c r="E40" s="9">
        <v>0</v>
      </c>
      <c r="F40" s="31">
        <f t="shared" si="2"/>
        <v>84.65</v>
      </c>
      <c r="G40" s="31">
        <f t="shared" si="3"/>
        <v>84.65</v>
      </c>
      <c r="H40" s="9">
        <v>37</v>
      </c>
      <c r="I40" s="15"/>
      <c r="J40" s="14"/>
      <c r="K40" s="9"/>
    </row>
    <row r="41" ht="18.75" spans="1:11">
      <c r="A41" s="9">
        <v>38</v>
      </c>
      <c r="B41" s="14">
        <v>25163179</v>
      </c>
      <c r="C41" s="14" t="s">
        <v>46</v>
      </c>
      <c r="D41" s="30" t="s">
        <v>265</v>
      </c>
      <c r="E41" s="9">
        <v>0</v>
      </c>
      <c r="F41" s="31">
        <f t="shared" si="2"/>
        <v>84.65</v>
      </c>
      <c r="G41" s="31">
        <f t="shared" si="3"/>
        <v>84.65</v>
      </c>
      <c r="H41" s="9">
        <v>37</v>
      </c>
      <c r="I41" s="15"/>
      <c r="J41" s="11"/>
      <c r="K41" s="9"/>
    </row>
    <row r="42" ht="56.25" spans="1:11">
      <c r="A42" s="9">
        <v>39</v>
      </c>
      <c r="B42" s="11">
        <v>25163148</v>
      </c>
      <c r="C42" s="11" t="s">
        <v>28</v>
      </c>
      <c r="D42" s="30" t="s">
        <v>266</v>
      </c>
      <c r="E42" s="9">
        <v>4</v>
      </c>
      <c r="F42" s="31">
        <f t="shared" si="2"/>
        <v>84.56</v>
      </c>
      <c r="G42" s="31">
        <f t="shared" si="3"/>
        <v>84.56</v>
      </c>
      <c r="H42" s="9">
        <v>39</v>
      </c>
      <c r="I42" s="10" t="s">
        <v>267</v>
      </c>
      <c r="J42" s="9"/>
      <c r="K42" s="9"/>
    </row>
    <row r="43" ht="18.75" spans="1:11">
      <c r="A43" s="9">
        <v>40</v>
      </c>
      <c r="B43" s="11">
        <v>25163033</v>
      </c>
      <c r="C43" s="11" t="s">
        <v>74</v>
      </c>
      <c r="D43" s="30" t="s">
        <v>268</v>
      </c>
      <c r="E43" s="9">
        <v>0</v>
      </c>
      <c r="F43" s="31">
        <f t="shared" si="2"/>
        <v>84.52</v>
      </c>
      <c r="G43" s="31">
        <f t="shared" si="3"/>
        <v>84.52</v>
      </c>
      <c r="H43" s="9">
        <v>40</v>
      </c>
      <c r="I43" s="15"/>
      <c r="J43" s="14"/>
      <c r="K43" s="9"/>
    </row>
    <row r="44" ht="18.75" spans="1:11">
      <c r="A44" s="9">
        <v>41</v>
      </c>
      <c r="B44" s="34">
        <v>25163153</v>
      </c>
      <c r="C44" s="34" t="s">
        <v>32</v>
      </c>
      <c r="D44" s="30" t="s">
        <v>269</v>
      </c>
      <c r="E44" s="9">
        <v>0</v>
      </c>
      <c r="F44" s="31">
        <f t="shared" si="2"/>
        <v>84.39</v>
      </c>
      <c r="G44" s="31">
        <f t="shared" si="3"/>
        <v>84.39</v>
      </c>
      <c r="H44" s="9">
        <v>41</v>
      </c>
      <c r="I44" s="33"/>
      <c r="J44" s="32"/>
      <c r="K44" s="9"/>
    </row>
    <row r="45" ht="18.75" spans="1:11">
      <c r="A45" s="9">
        <v>42</v>
      </c>
      <c r="B45" s="34">
        <v>25163040</v>
      </c>
      <c r="C45" s="11" t="s">
        <v>87</v>
      </c>
      <c r="D45" s="30" t="s">
        <v>270</v>
      </c>
      <c r="E45" s="9">
        <v>0</v>
      </c>
      <c r="F45" s="31">
        <f t="shared" si="2"/>
        <v>84.25</v>
      </c>
      <c r="G45" s="31">
        <f t="shared" si="3"/>
        <v>84.25</v>
      </c>
      <c r="H45" s="9">
        <v>42</v>
      </c>
      <c r="I45" s="15"/>
      <c r="J45" s="14"/>
      <c r="K45" s="9"/>
    </row>
    <row r="46" ht="18.75" spans="1:11">
      <c r="A46" s="9">
        <v>43</v>
      </c>
      <c r="B46" s="34">
        <v>25163130</v>
      </c>
      <c r="C46" s="11" t="s">
        <v>41</v>
      </c>
      <c r="D46" s="30" t="s">
        <v>271</v>
      </c>
      <c r="E46" s="9">
        <v>0</v>
      </c>
      <c r="F46" s="31">
        <f t="shared" si="2"/>
        <v>84.18</v>
      </c>
      <c r="G46" s="31">
        <f t="shared" si="3"/>
        <v>84.18</v>
      </c>
      <c r="H46" s="9">
        <v>43</v>
      </c>
      <c r="I46" s="15"/>
      <c r="J46" s="32"/>
      <c r="K46" s="9"/>
    </row>
    <row r="47" ht="18.75" spans="1:11">
      <c r="A47" s="9">
        <v>44</v>
      </c>
      <c r="B47" s="14">
        <v>25163188</v>
      </c>
      <c r="C47" s="14" t="s">
        <v>65</v>
      </c>
      <c r="D47" s="30" t="s">
        <v>272</v>
      </c>
      <c r="E47" s="9">
        <v>0</v>
      </c>
      <c r="F47" s="31">
        <f t="shared" si="2"/>
        <v>84.15</v>
      </c>
      <c r="G47" s="31">
        <f t="shared" si="3"/>
        <v>84.15</v>
      </c>
      <c r="H47" s="9">
        <v>44</v>
      </c>
      <c r="I47" s="35"/>
      <c r="J47" s="14"/>
      <c r="K47" s="9"/>
    </row>
    <row r="48" ht="18.75" spans="1:11">
      <c r="A48" s="9">
        <v>45</v>
      </c>
      <c r="B48" s="12">
        <v>25163005</v>
      </c>
      <c r="C48" s="9" t="s">
        <v>67</v>
      </c>
      <c r="D48" s="30" t="s">
        <v>273</v>
      </c>
      <c r="E48" s="9">
        <v>0</v>
      </c>
      <c r="F48" s="31">
        <f t="shared" si="2"/>
        <v>84.1</v>
      </c>
      <c r="G48" s="31">
        <f t="shared" si="3"/>
        <v>84.1</v>
      </c>
      <c r="H48" s="9">
        <v>45</v>
      </c>
      <c r="I48" s="33"/>
      <c r="J48" s="9"/>
      <c r="K48" s="9"/>
    </row>
    <row r="49" ht="18.75" spans="1:11">
      <c r="A49" s="9">
        <v>46</v>
      </c>
      <c r="B49" s="9">
        <v>25163090</v>
      </c>
      <c r="C49" s="9" t="s">
        <v>62</v>
      </c>
      <c r="D49" s="30" t="s">
        <v>274</v>
      </c>
      <c r="E49" s="9">
        <v>0</v>
      </c>
      <c r="F49" s="31">
        <f t="shared" si="2"/>
        <v>84.07</v>
      </c>
      <c r="G49" s="31">
        <f t="shared" si="3"/>
        <v>84.07</v>
      </c>
      <c r="H49" s="9">
        <v>46</v>
      </c>
      <c r="I49" s="10"/>
      <c r="J49" s="9"/>
      <c r="K49" s="9"/>
    </row>
    <row r="50" ht="18.75" spans="1:11">
      <c r="A50" s="9">
        <v>47</v>
      </c>
      <c r="B50" s="9">
        <v>25163101</v>
      </c>
      <c r="C50" s="9" t="s">
        <v>69</v>
      </c>
      <c r="D50" s="30" t="s">
        <v>275</v>
      </c>
      <c r="E50" s="9">
        <v>0</v>
      </c>
      <c r="F50" s="31">
        <f t="shared" si="2"/>
        <v>84.05</v>
      </c>
      <c r="G50" s="31">
        <f t="shared" si="3"/>
        <v>84.05</v>
      </c>
      <c r="H50" s="9">
        <v>47</v>
      </c>
      <c r="I50" s="10"/>
      <c r="J50" s="9"/>
      <c r="K50" s="9"/>
    </row>
    <row r="51" ht="18.75" spans="1:11">
      <c r="A51" s="9">
        <v>48</v>
      </c>
      <c r="B51" s="9">
        <v>25163027</v>
      </c>
      <c r="C51" s="9" t="s">
        <v>71</v>
      </c>
      <c r="D51" s="30" t="s">
        <v>276</v>
      </c>
      <c r="E51" s="9">
        <v>0</v>
      </c>
      <c r="F51" s="31">
        <f t="shared" si="2"/>
        <v>84.03</v>
      </c>
      <c r="G51" s="31">
        <f t="shared" si="3"/>
        <v>84.03</v>
      </c>
      <c r="H51" s="9">
        <v>48</v>
      </c>
      <c r="I51" s="10"/>
      <c r="J51" s="9"/>
      <c r="K51" s="9"/>
    </row>
    <row r="52" ht="18.75" spans="1:11">
      <c r="A52" s="9">
        <v>49</v>
      </c>
      <c r="B52" s="9">
        <v>25163078</v>
      </c>
      <c r="C52" s="9" t="s">
        <v>81</v>
      </c>
      <c r="D52" s="30" t="s">
        <v>277</v>
      </c>
      <c r="E52" s="9">
        <v>0</v>
      </c>
      <c r="F52" s="31">
        <f t="shared" si="2"/>
        <v>84.01</v>
      </c>
      <c r="G52" s="31">
        <f t="shared" si="3"/>
        <v>84.01</v>
      </c>
      <c r="H52" s="9">
        <v>49</v>
      </c>
      <c r="I52" s="10"/>
      <c r="J52" s="9"/>
      <c r="K52" s="9"/>
    </row>
    <row r="53" ht="18.75" spans="1:11">
      <c r="A53" s="9">
        <v>50</v>
      </c>
      <c r="B53" s="9">
        <v>25163072</v>
      </c>
      <c r="C53" s="9" t="s">
        <v>89</v>
      </c>
      <c r="D53" s="30" t="s">
        <v>278</v>
      </c>
      <c r="E53" s="9">
        <v>0</v>
      </c>
      <c r="F53" s="31">
        <f t="shared" si="2"/>
        <v>83.8</v>
      </c>
      <c r="G53" s="31">
        <f t="shared" si="3"/>
        <v>83.8</v>
      </c>
      <c r="H53" s="9">
        <v>50</v>
      </c>
      <c r="I53" s="10"/>
      <c r="J53" s="9"/>
      <c r="K53" s="9"/>
    </row>
    <row r="54" ht="18.75" spans="1:11">
      <c r="A54" s="9">
        <v>51</v>
      </c>
      <c r="B54" s="9">
        <v>25163025</v>
      </c>
      <c r="C54" s="9" t="s">
        <v>109</v>
      </c>
      <c r="D54" s="30" t="s">
        <v>279</v>
      </c>
      <c r="E54" s="9">
        <v>0</v>
      </c>
      <c r="F54" s="31">
        <f t="shared" si="2"/>
        <v>83.75</v>
      </c>
      <c r="G54" s="31">
        <f t="shared" si="3"/>
        <v>83.75</v>
      </c>
      <c r="H54" s="9">
        <v>51</v>
      </c>
      <c r="I54" s="10"/>
      <c r="J54" s="9"/>
      <c r="K54" s="9"/>
    </row>
    <row r="55" ht="18.75" spans="1:11">
      <c r="A55" s="9">
        <v>52</v>
      </c>
      <c r="B55" s="34">
        <v>25163045</v>
      </c>
      <c r="C55" s="11" t="s">
        <v>83</v>
      </c>
      <c r="D55" s="30" t="s">
        <v>280</v>
      </c>
      <c r="E55" s="9">
        <v>0</v>
      </c>
      <c r="F55" s="31">
        <f t="shared" si="2"/>
        <v>83.72</v>
      </c>
      <c r="G55" s="31">
        <f t="shared" si="3"/>
        <v>83.72</v>
      </c>
      <c r="H55" s="9">
        <v>52</v>
      </c>
      <c r="I55" s="15"/>
      <c r="J55" s="14"/>
      <c r="K55" s="9"/>
    </row>
    <row r="56" ht="18.75" spans="1:11">
      <c r="A56" s="9">
        <v>53</v>
      </c>
      <c r="B56" s="34">
        <v>25163147</v>
      </c>
      <c r="C56" s="34" t="s">
        <v>50</v>
      </c>
      <c r="D56" s="30" t="s">
        <v>281</v>
      </c>
      <c r="E56" s="9">
        <v>0</v>
      </c>
      <c r="F56" s="31">
        <f t="shared" si="2"/>
        <v>83.65</v>
      </c>
      <c r="G56" s="31">
        <f t="shared" si="3"/>
        <v>83.65</v>
      </c>
      <c r="H56" s="9">
        <v>53</v>
      </c>
      <c r="I56" s="33"/>
      <c r="J56" s="9"/>
      <c r="K56" s="9"/>
    </row>
    <row r="57" ht="18.75" spans="1:11">
      <c r="A57" s="9">
        <v>54</v>
      </c>
      <c r="B57" s="9">
        <v>25163104</v>
      </c>
      <c r="C57" s="9" t="s">
        <v>90</v>
      </c>
      <c r="D57" s="30" t="s">
        <v>282</v>
      </c>
      <c r="E57" s="9">
        <v>0</v>
      </c>
      <c r="F57" s="31">
        <f t="shared" si="2"/>
        <v>83.55</v>
      </c>
      <c r="G57" s="31">
        <f t="shared" si="3"/>
        <v>83.55</v>
      </c>
      <c r="H57" s="9">
        <v>54</v>
      </c>
      <c r="I57" s="10"/>
      <c r="J57" s="9"/>
      <c r="K57" s="9"/>
    </row>
    <row r="58" ht="18.75" spans="1:11">
      <c r="A58" s="9">
        <v>55</v>
      </c>
      <c r="B58" s="9">
        <v>25163080</v>
      </c>
      <c r="C58" s="9" t="s">
        <v>118</v>
      </c>
      <c r="D58" s="30" t="s">
        <v>283</v>
      </c>
      <c r="E58" s="9">
        <v>0</v>
      </c>
      <c r="F58" s="31">
        <f t="shared" si="2"/>
        <v>83.31</v>
      </c>
      <c r="G58" s="31">
        <f t="shared" si="3"/>
        <v>83.31</v>
      </c>
      <c r="H58" s="9">
        <v>55</v>
      </c>
      <c r="I58" s="10"/>
      <c r="J58" s="9"/>
      <c r="K58" s="9"/>
    </row>
    <row r="59" ht="18.75" spans="1:11">
      <c r="A59" s="9">
        <v>56</v>
      </c>
      <c r="B59" s="34">
        <v>25163050</v>
      </c>
      <c r="C59" s="11" t="s">
        <v>84</v>
      </c>
      <c r="D59" s="30" t="s">
        <v>284</v>
      </c>
      <c r="E59" s="9">
        <v>0</v>
      </c>
      <c r="F59" s="31">
        <f t="shared" si="2"/>
        <v>83.25</v>
      </c>
      <c r="G59" s="31">
        <f t="shared" si="3"/>
        <v>83.25</v>
      </c>
      <c r="H59" s="9">
        <v>56</v>
      </c>
      <c r="I59" s="33"/>
      <c r="J59" s="14"/>
      <c r="K59" s="9"/>
    </row>
    <row r="60" ht="56.25" spans="1:11">
      <c r="A60" s="9">
        <v>57</v>
      </c>
      <c r="B60" s="14">
        <v>25163169</v>
      </c>
      <c r="C60" s="14" t="s">
        <v>53</v>
      </c>
      <c r="D60" s="30" t="s">
        <v>285</v>
      </c>
      <c r="E60" s="9">
        <v>1</v>
      </c>
      <c r="F60" s="31">
        <f t="shared" si="2"/>
        <v>83.05</v>
      </c>
      <c r="G60" s="31">
        <f t="shared" si="3"/>
        <v>83.05</v>
      </c>
      <c r="H60" s="9">
        <v>57</v>
      </c>
      <c r="I60" s="15" t="s">
        <v>286</v>
      </c>
      <c r="J60" s="11"/>
      <c r="K60" s="9"/>
    </row>
    <row r="61" ht="18.75" spans="1:11">
      <c r="A61" s="9">
        <v>58</v>
      </c>
      <c r="B61" s="34">
        <v>25163046</v>
      </c>
      <c r="C61" s="11" t="s">
        <v>92</v>
      </c>
      <c r="D61" s="30" t="s">
        <v>287</v>
      </c>
      <c r="E61" s="9">
        <v>0</v>
      </c>
      <c r="F61" s="31">
        <f t="shared" si="2"/>
        <v>82.89</v>
      </c>
      <c r="G61" s="31">
        <f t="shared" si="3"/>
        <v>82.89</v>
      </c>
      <c r="H61" s="9">
        <v>58</v>
      </c>
      <c r="I61" s="15"/>
      <c r="J61" s="14"/>
      <c r="K61" s="9"/>
    </row>
    <row r="62" ht="18.75" spans="1:11">
      <c r="A62" s="9">
        <v>59</v>
      </c>
      <c r="B62" s="14">
        <v>25163182</v>
      </c>
      <c r="C62" s="14" t="s">
        <v>70</v>
      </c>
      <c r="D62" s="30" t="s">
        <v>288</v>
      </c>
      <c r="E62" s="9">
        <v>0</v>
      </c>
      <c r="F62" s="31">
        <f t="shared" si="2"/>
        <v>82.84</v>
      </c>
      <c r="G62" s="31">
        <f t="shared" si="3"/>
        <v>82.84</v>
      </c>
      <c r="H62" s="9">
        <v>59</v>
      </c>
      <c r="I62" s="15"/>
      <c r="J62" s="11"/>
      <c r="K62" s="9"/>
    </row>
    <row r="63" ht="18.75" spans="1:11">
      <c r="A63" s="9">
        <v>60</v>
      </c>
      <c r="B63" s="34">
        <v>25163154</v>
      </c>
      <c r="C63" s="34" t="s">
        <v>91</v>
      </c>
      <c r="D63" s="30" t="s">
        <v>289</v>
      </c>
      <c r="E63" s="9">
        <v>0</v>
      </c>
      <c r="F63" s="31">
        <f t="shared" si="2"/>
        <v>82.82</v>
      </c>
      <c r="G63" s="31">
        <f t="shared" si="3"/>
        <v>82.82</v>
      </c>
      <c r="H63" s="9">
        <v>60</v>
      </c>
      <c r="I63" s="33"/>
      <c r="J63" s="9"/>
      <c r="K63" s="9"/>
    </row>
    <row r="64" ht="18.75" spans="1:11">
      <c r="A64" s="9">
        <v>61</v>
      </c>
      <c r="B64" s="11">
        <v>25163127</v>
      </c>
      <c r="C64" s="11" t="s">
        <v>96</v>
      </c>
      <c r="D64" s="30" t="s">
        <v>290</v>
      </c>
      <c r="E64" s="9">
        <v>0</v>
      </c>
      <c r="F64" s="31">
        <f t="shared" si="2"/>
        <v>82.8</v>
      </c>
      <c r="G64" s="31">
        <f t="shared" si="3"/>
        <v>82.8</v>
      </c>
      <c r="H64" s="9">
        <v>61</v>
      </c>
      <c r="I64" s="15"/>
      <c r="J64" s="9"/>
      <c r="K64" s="9"/>
    </row>
    <row r="65" ht="18.75" spans="1:11">
      <c r="A65" s="9">
        <v>62</v>
      </c>
      <c r="B65" s="12">
        <v>25163006</v>
      </c>
      <c r="C65" s="9" t="s">
        <v>102</v>
      </c>
      <c r="D65" s="30" t="s">
        <v>215</v>
      </c>
      <c r="E65" s="36">
        <v>0</v>
      </c>
      <c r="F65" s="31">
        <f t="shared" si="2"/>
        <v>82.79</v>
      </c>
      <c r="G65" s="31">
        <f t="shared" si="3"/>
        <v>82.79</v>
      </c>
      <c r="H65" s="9">
        <v>62</v>
      </c>
      <c r="I65" s="33"/>
      <c r="J65" s="37"/>
      <c r="K65" s="36"/>
    </row>
    <row r="66" ht="56.25" spans="1:11">
      <c r="A66" s="9">
        <v>63</v>
      </c>
      <c r="B66" s="9">
        <v>25163115</v>
      </c>
      <c r="C66" s="9" t="s">
        <v>117</v>
      </c>
      <c r="D66" s="30" t="s">
        <v>291</v>
      </c>
      <c r="E66" s="36">
        <v>0.5</v>
      </c>
      <c r="F66" s="31">
        <f t="shared" si="2"/>
        <v>82.75</v>
      </c>
      <c r="G66" s="31">
        <f t="shared" si="3"/>
        <v>82.75</v>
      </c>
      <c r="H66" s="9">
        <v>63</v>
      </c>
      <c r="I66" s="10" t="s">
        <v>292</v>
      </c>
      <c r="J66" s="38"/>
      <c r="K66" s="9"/>
    </row>
    <row r="67" ht="18.75" spans="1:11">
      <c r="A67" s="9">
        <v>64</v>
      </c>
      <c r="B67" s="9">
        <v>25163066</v>
      </c>
      <c r="C67" s="9" t="s">
        <v>78</v>
      </c>
      <c r="D67" s="30" t="s">
        <v>293</v>
      </c>
      <c r="E67" s="36">
        <v>0</v>
      </c>
      <c r="F67" s="31">
        <f t="shared" si="2"/>
        <v>82.69</v>
      </c>
      <c r="G67" s="31">
        <f t="shared" si="3"/>
        <v>82.69</v>
      </c>
      <c r="H67" s="9">
        <v>64</v>
      </c>
      <c r="I67" s="10"/>
      <c r="J67" s="38"/>
      <c r="K67" s="9"/>
    </row>
    <row r="68" ht="18.75" spans="1:11">
      <c r="A68" s="9">
        <v>65</v>
      </c>
      <c r="B68" s="34">
        <v>25163048</v>
      </c>
      <c r="C68" s="11" t="s">
        <v>99</v>
      </c>
      <c r="D68" s="30" t="s">
        <v>294</v>
      </c>
      <c r="E68" s="36">
        <v>0</v>
      </c>
      <c r="F68" s="31">
        <f t="shared" ref="F68:F99" si="4">D68+E68</f>
        <v>82.67</v>
      </c>
      <c r="G68" s="31">
        <f t="shared" ref="G68:G99" si="5">F68</f>
        <v>82.67</v>
      </c>
      <c r="H68" s="9">
        <v>65</v>
      </c>
      <c r="I68" s="15"/>
      <c r="J68" s="39"/>
      <c r="K68" s="9"/>
    </row>
    <row r="69" ht="18.75" spans="1:11">
      <c r="A69" s="9">
        <v>66</v>
      </c>
      <c r="B69" s="9">
        <v>25163086</v>
      </c>
      <c r="C69" s="9" t="s">
        <v>77</v>
      </c>
      <c r="D69" s="30" t="s">
        <v>295</v>
      </c>
      <c r="E69" s="36">
        <v>0</v>
      </c>
      <c r="F69" s="31">
        <f t="shared" si="4"/>
        <v>82.54</v>
      </c>
      <c r="G69" s="31">
        <f t="shared" si="5"/>
        <v>82.54</v>
      </c>
      <c r="H69" s="9">
        <v>66</v>
      </c>
      <c r="I69" s="10"/>
      <c r="J69" s="38"/>
      <c r="K69" s="9"/>
    </row>
    <row r="70" ht="18.75" spans="1:11">
      <c r="A70" s="9">
        <v>67</v>
      </c>
      <c r="B70" s="34">
        <v>25163056</v>
      </c>
      <c r="C70" s="11" t="s">
        <v>100</v>
      </c>
      <c r="D70" s="30" t="s">
        <v>296</v>
      </c>
      <c r="E70" s="36">
        <v>0</v>
      </c>
      <c r="F70" s="31">
        <f t="shared" si="4"/>
        <v>82.49</v>
      </c>
      <c r="G70" s="31">
        <f t="shared" si="5"/>
        <v>82.49</v>
      </c>
      <c r="H70" s="9">
        <v>67</v>
      </c>
      <c r="I70" s="15"/>
      <c r="J70" s="39"/>
      <c r="K70" s="9"/>
    </row>
    <row r="71" ht="18.75" spans="1:11">
      <c r="A71" s="9">
        <v>68</v>
      </c>
      <c r="B71" s="9">
        <v>25163067</v>
      </c>
      <c r="C71" s="9" t="s">
        <v>82</v>
      </c>
      <c r="D71" s="30" t="s">
        <v>297</v>
      </c>
      <c r="E71" s="36">
        <v>0</v>
      </c>
      <c r="F71" s="31">
        <f t="shared" si="4"/>
        <v>82.48</v>
      </c>
      <c r="G71" s="31">
        <f t="shared" si="5"/>
        <v>82.48</v>
      </c>
      <c r="H71" s="9">
        <v>68</v>
      </c>
      <c r="I71" s="15"/>
      <c r="J71" s="38"/>
      <c r="K71" s="9"/>
    </row>
    <row r="72" ht="56.25" spans="1:11">
      <c r="A72" s="9">
        <v>69</v>
      </c>
      <c r="B72" s="9">
        <v>25163118</v>
      </c>
      <c r="C72" s="9" t="s">
        <v>64</v>
      </c>
      <c r="D72" s="30" t="s">
        <v>298</v>
      </c>
      <c r="E72" s="36">
        <v>0.5</v>
      </c>
      <c r="F72" s="31">
        <f t="shared" si="4"/>
        <v>82.43</v>
      </c>
      <c r="G72" s="31">
        <f t="shared" si="5"/>
        <v>82.43</v>
      </c>
      <c r="H72" s="9">
        <v>69</v>
      </c>
      <c r="I72" s="10" t="s">
        <v>299</v>
      </c>
      <c r="J72" s="38"/>
      <c r="K72" s="9"/>
    </row>
    <row r="73" ht="18.75" spans="1:11">
      <c r="A73" s="9">
        <v>70</v>
      </c>
      <c r="B73" s="9">
        <v>25163087</v>
      </c>
      <c r="C73" s="9" t="s">
        <v>58</v>
      </c>
      <c r="D73" s="30" t="s">
        <v>300</v>
      </c>
      <c r="E73" s="9">
        <v>0</v>
      </c>
      <c r="F73" s="31">
        <f t="shared" si="4"/>
        <v>82.32</v>
      </c>
      <c r="G73" s="31">
        <f t="shared" si="5"/>
        <v>82.32</v>
      </c>
      <c r="H73" s="9">
        <v>70</v>
      </c>
      <c r="I73" s="10"/>
      <c r="J73" s="38"/>
      <c r="K73" s="9"/>
    </row>
    <row r="74" ht="56.25" spans="1:11">
      <c r="A74" s="9">
        <v>71</v>
      </c>
      <c r="B74" s="9">
        <v>25163106</v>
      </c>
      <c r="C74" s="9" t="s">
        <v>79</v>
      </c>
      <c r="D74" s="30" t="s">
        <v>301</v>
      </c>
      <c r="E74" s="9">
        <v>0.5</v>
      </c>
      <c r="F74" s="31">
        <f t="shared" si="4"/>
        <v>82.32</v>
      </c>
      <c r="G74" s="31">
        <f t="shared" si="5"/>
        <v>82.32</v>
      </c>
      <c r="H74" s="9">
        <v>70</v>
      </c>
      <c r="I74" s="10" t="s">
        <v>302</v>
      </c>
      <c r="J74" s="38"/>
      <c r="K74" s="9"/>
    </row>
    <row r="75" ht="18.75" spans="1:11">
      <c r="A75" s="9">
        <v>72</v>
      </c>
      <c r="B75" s="14">
        <v>25163190</v>
      </c>
      <c r="C75" s="14" t="s">
        <v>115</v>
      </c>
      <c r="D75" s="30" t="s">
        <v>303</v>
      </c>
      <c r="E75" s="9">
        <v>0</v>
      </c>
      <c r="F75" s="31">
        <f t="shared" si="4"/>
        <v>82.31</v>
      </c>
      <c r="G75" s="31">
        <f t="shared" si="5"/>
        <v>82.31</v>
      </c>
      <c r="H75" s="9">
        <v>72</v>
      </c>
      <c r="I75" s="33"/>
      <c r="J75" s="39"/>
      <c r="K75" s="9"/>
    </row>
    <row r="76" ht="18.75" spans="1:11">
      <c r="A76" s="9">
        <v>73</v>
      </c>
      <c r="B76" s="14">
        <v>25163184</v>
      </c>
      <c r="C76" s="14" t="s">
        <v>42</v>
      </c>
      <c r="D76" s="30" t="s">
        <v>304</v>
      </c>
      <c r="E76" s="9">
        <v>0</v>
      </c>
      <c r="F76" s="31">
        <f t="shared" si="4"/>
        <v>82.3</v>
      </c>
      <c r="G76" s="31">
        <f t="shared" si="5"/>
        <v>82.3</v>
      </c>
      <c r="H76" s="9">
        <v>73</v>
      </c>
      <c r="I76" s="15"/>
      <c r="J76" s="40"/>
      <c r="K76" s="9"/>
    </row>
    <row r="77" ht="18" customHeight="1" spans="1:11">
      <c r="A77" s="9">
        <v>74</v>
      </c>
      <c r="B77" s="9">
        <v>25163093</v>
      </c>
      <c r="C77" s="9" t="s">
        <v>61</v>
      </c>
      <c r="D77" s="30" t="s">
        <v>305</v>
      </c>
      <c r="E77" s="9">
        <v>0</v>
      </c>
      <c r="F77" s="31">
        <f t="shared" si="4"/>
        <v>82.29</v>
      </c>
      <c r="G77" s="31">
        <f t="shared" si="5"/>
        <v>82.29</v>
      </c>
      <c r="H77" s="9">
        <v>74</v>
      </c>
      <c r="I77" s="10"/>
      <c r="J77" s="38"/>
      <c r="K77" s="9"/>
    </row>
    <row r="78" ht="18" customHeight="1" spans="1:11">
      <c r="A78" s="9">
        <v>75</v>
      </c>
      <c r="B78" s="34">
        <v>25163156</v>
      </c>
      <c r="C78" s="34" t="s">
        <v>124</v>
      </c>
      <c r="D78" s="30" t="s">
        <v>306</v>
      </c>
      <c r="E78" s="9">
        <v>0</v>
      </c>
      <c r="F78" s="31">
        <f t="shared" si="4"/>
        <v>82.13</v>
      </c>
      <c r="G78" s="31">
        <f t="shared" si="5"/>
        <v>82.13</v>
      </c>
      <c r="H78" s="9">
        <v>75</v>
      </c>
      <c r="I78" s="10"/>
      <c r="J78" s="38"/>
      <c r="K78" s="9"/>
    </row>
    <row r="79" ht="18" customHeight="1" spans="1:11">
      <c r="A79" s="9">
        <v>76</v>
      </c>
      <c r="B79" s="9">
        <v>25163105</v>
      </c>
      <c r="C79" s="9" t="s">
        <v>76</v>
      </c>
      <c r="D79" s="30" t="s">
        <v>307</v>
      </c>
      <c r="E79" s="9">
        <v>0</v>
      </c>
      <c r="F79" s="31">
        <f t="shared" si="4"/>
        <v>82.08</v>
      </c>
      <c r="G79" s="31">
        <f t="shared" si="5"/>
        <v>82.08</v>
      </c>
      <c r="H79" s="9">
        <v>76</v>
      </c>
      <c r="I79" s="10"/>
      <c r="J79" s="38"/>
      <c r="K79" s="9"/>
    </row>
    <row r="80" ht="18" customHeight="1" spans="1:11">
      <c r="A80" s="9">
        <v>77</v>
      </c>
      <c r="B80" s="9">
        <v>25163112</v>
      </c>
      <c r="C80" s="9" t="s">
        <v>48</v>
      </c>
      <c r="D80" s="30" t="s">
        <v>308</v>
      </c>
      <c r="E80" s="9">
        <v>0</v>
      </c>
      <c r="F80" s="31">
        <f t="shared" si="4"/>
        <v>81.97</v>
      </c>
      <c r="G80" s="31">
        <f t="shared" si="5"/>
        <v>81.97</v>
      </c>
      <c r="H80" s="9">
        <v>77</v>
      </c>
      <c r="I80" s="10"/>
      <c r="J80" s="38"/>
      <c r="K80" s="9"/>
    </row>
    <row r="81" ht="18" customHeight="1" spans="1:11">
      <c r="A81" s="9">
        <v>78</v>
      </c>
      <c r="B81" s="9">
        <v>25163089</v>
      </c>
      <c r="C81" s="9" t="s">
        <v>73</v>
      </c>
      <c r="D81" s="30" t="s">
        <v>309</v>
      </c>
      <c r="E81" s="9">
        <v>0</v>
      </c>
      <c r="F81" s="31">
        <f t="shared" si="4"/>
        <v>81.95</v>
      </c>
      <c r="G81" s="31">
        <f t="shared" si="5"/>
        <v>81.95</v>
      </c>
      <c r="H81" s="9">
        <v>78</v>
      </c>
      <c r="I81" s="10"/>
      <c r="J81" s="38"/>
      <c r="K81" s="9"/>
    </row>
    <row r="82" ht="18" customHeight="1" spans="1:11">
      <c r="A82" s="9">
        <v>79</v>
      </c>
      <c r="B82" s="34">
        <v>25163061</v>
      </c>
      <c r="C82" s="11" t="s">
        <v>141</v>
      </c>
      <c r="D82" s="30" t="s">
        <v>310</v>
      </c>
      <c r="E82" s="9">
        <v>0</v>
      </c>
      <c r="F82" s="31">
        <f t="shared" si="4"/>
        <v>81.92</v>
      </c>
      <c r="G82" s="31">
        <f t="shared" si="5"/>
        <v>81.92</v>
      </c>
      <c r="H82" s="9">
        <v>79</v>
      </c>
      <c r="I82" s="15"/>
      <c r="J82" s="38"/>
      <c r="K82" s="9"/>
    </row>
    <row r="83" ht="18" customHeight="1" spans="1:11">
      <c r="A83" s="9">
        <v>80</v>
      </c>
      <c r="B83" s="34">
        <v>25163141</v>
      </c>
      <c r="C83" s="34" t="s">
        <v>94</v>
      </c>
      <c r="D83" s="30" t="s">
        <v>310</v>
      </c>
      <c r="E83" s="9">
        <v>0</v>
      </c>
      <c r="F83" s="31">
        <f t="shared" si="4"/>
        <v>81.92</v>
      </c>
      <c r="G83" s="31">
        <f t="shared" si="5"/>
        <v>81.92</v>
      </c>
      <c r="H83" s="9">
        <v>79</v>
      </c>
      <c r="I83" s="10"/>
      <c r="J83" s="38"/>
      <c r="K83" s="9"/>
    </row>
    <row r="84" ht="18" customHeight="1" spans="1:11">
      <c r="A84" s="9">
        <v>81</v>
      </c>
      <c r="B84" s="9">
        <v>25163109</v>
      </c>
      <c r="C84" s="9" t="s">
        <v>108</v>
      </c>
      <c r="D84" s="30" t="s">
        <v>311</v>
      </c>
      <c r="E84" s="9">
        <v>0</v>
      </c>
      <c r="F84" s="31">
        <f t="shared" si="4"/>
        <v>81.88</v>
      </c>
      <c r="G84" s="31">
        <f t="shared" si="5"/>
        <v>81.88</v>
      </c>
      <c r="H84" s="9">
        <v>81</v>
      </c>
      <c r="I84" s="10"/>
      <c r="J84" s="38"/>
      <c r="K84" s="9"/>
    </row>
    <row r="85" ht="18" customHeight="1" spans="1:11">
      <c r="A85" s="9">
        <v>82</v>
      </c>
      <c r="B85" s="11">
        <v>25163128</v>
      </c>
      <c r="C85" s="11" t="s">
        <v>137</v>
      </c>
      <c r="D85" s="30" t="s">
        <v>312</v>
      </c>
      <c r="E85" s="9">
        <v>0</v>
      </c>
      <c r="F85" s="31">
        <f t="shared" si="4"/>
        <v>81.79</v>
      </c>
      <c r="G85" s="31">
        <f t="shared" si="5"/>
        <v>81.79</v>
      </c>
      <c r="H85" s="9">
        <v>82</v>
      </c>
      <c r="I85" s="33"/>
      <c r="J85" s="38"/>
      <c r="K85" s="9"/>
    </row>
    <row r="86" ht="18" customHeight="1" spans="1:11">
      <c r="A86" s="9">
        <v>83</v>
      </c>
      <c r="B86" s="11">
        <v>25163034</v>
      </c>
      <c r="C86" s="11" t="s">
        <v>149</v>
      </c>
      <c r="D86" s="30" t="s">
        <v>313</v>
      </c>
      <c r="E86" s="9">
        <v>0</v>
      </c>
      <c r="F86" s="31">
        <f t="shared" si="4"/>
        <v>81.74</v>
      </c>
      <c r="G86" s="31">
        <f t="shared" si="5"/>
        <v>81.74</v>
      </c>
      <c r="H86" s="9">
        <v>83</v>
      </c>
      <c r="I86" s="15"/>
      <c r="J86" s="39"/>
      <c r="K86" s="9"/>
    </row>
    <row r="87" ht="18" customHeight="1" spans="1:11">
      <c r="A87" s="9">
        <v>84</v>
      </c>
      <c r="B87" s="34">
        <v>25163053</v>
      </c>
      <c r="C87" s="11" t="s">
        <v>188</v>
      </c>
      <c r="D87" s="30" t="s">
        <v>313</v>
      </c>
      <c r="E87" s="9">
        <v>0</v>
      </c>
      <c r="F87" s="31">
        <f t="shared" si="4"/>
        <v>81.74</v>
      </c>
      <c r="G87" s="31">
        <f t="shared" si="5"/>
        <v>81.74</v>
      </c>
      <c r="H87" s="9">
        <v>83</v>
      </c>
      <c r="I87" s="33"/>
      <c r="J87" s="39"/>
      <c r="K87" s="9"/>
    </row>
    <row r="88" ht="18" customHeight="1" spans="1:11">
      <c r="A88" s="9">
        <v>85</v>
      </c>
      <c r="B88" s="14">
        <v>25163168</v>
      </c>
      <c r="C88" s="14" t="s">
        <v>97</v>
      </c>
      <c r="D88" s="30" t="s">
        <v>314</v>
      </c>
      <c r="E88" s="9">
        <v>0</v>
      </c>
      <c r="F88" s="31">
        <f t="shared" si="4"/>
        <v>81.71</v>
      </c>
      <c r="G88" s="31">
        <f t="shared" si="5"/>
        <v>81.71</v>
      </c>
      <c r="H88" s="9">
        <v>85</v>
      </c>
      <c r="I88" s="15"/>
      <c r="J88" s="40"/>
      <c r="K88" s="9"/>
    </row>
    <row r="89" ht="18" customHeight="1" spans="1:11">
      <c r="A89" s="9">
        <v>86</v>
      </c>
      <c r="B89" s="14">
        <v>25163164</v>
      </c>
      <c r="C89" s="14" t="s">
        <v>127</v>
      </c>
      <c r="D89" s="30" t="s">
        <v>315</v>
      </c>
      <c r="E89" s="9">
        <v>0</v>
      </c>
      <c r="F89" s="31">
        <f t="shared" si="4"/>
        <v>81.68</v>
      </c>
      <c r="G89" s="31">
        <f t="shared" si="5"/>
        <v>81.68</v>
      </c>
      <c r="H89" s="9">
        <v>86</v>
      </c>
      <c r="I89" s="15"/>
      <c r="J89" s="39"/>
      <c r="K89" s="9"/>
    </row>
    <row r="90" ht="18" customHeight="1" spans="1:11">
      <c r="A90" s="9">
        <v>87</v>
      </c>
      <c r="B90" s="34">
        <v>25163151</v>
      </c>
      <c r="C90" s="34" t="s">
        <v>72</v>
      </c>
      <c r="D90" s="30" t="s">
        <v>316</v>
      </c>
      <c r="E90" s="9">
        <v>0</v>
      </c>
      <c r="F90" s="31">
        <f t="shared" si="4"/>
        <v>81.58</v>
      </c>
      <c r="G90" s="31">
        <f t="shared" si="5"/>
        <v>81.58</v>
      </c>
      <c r="H90" s="9">
        <v>87</v>
      </c>
      <c r="I90" s="10"/>
      <c r="J90" s="38"/>
      <c r="K90" s="9"/>
    </row>
    <row r="91" ht="18" customHeight="1" spans="1:11">
      <c r="A91" s="9">
        <v>88</v>
      </c>
      <c r="B91" s="14">
        <v>25163186</v>
      </c>
      <c r="C91" s="14" t="s">
        <v>47</v>
      </c>
      <c r="D91" s="30" t="s">
        <v>316</v>
      </c>
      <c r="E91" s="9">
        <v>0</v>
      </c>
      <c r="F91" s="31">
        <f t="shared" si="4"/>
        <v>81.58</v>
      </c>
      <c r="G91" s="31">
        <f t="shared" si="5"/>
        <v>81.58</v>
      </c>
      <c r="H91" s="9">
        <v>87</v>
      </c>
      <c r="I91" s="15"/>
      <c r="J91" s="40"/>
      <c r="K91" s="9"/>
    </row>
    <row r="92" ht="18" customHeight="1" spans="1:11">
      <c r="A92" s="9">
        <v>89</v>
      </c>
      <c r="B92" s="9">
        <v>25163026</v>
      </c>
      <c r="C92" s="9" t="s">
        <v>122</v>
      </c>
      <c r="D92" s="30" t="s">
        <v>317</v>
      </c>
      <c r="E92" s="9">
        <v>0</v>
      </c>
      <c r="F92" s="31">
        <f t="shared" si="4"/>
        <v>81.57</v>
      </c>
      <c r="G92" s="31">
        <f t="shared" si="5"/>
        <v>81.57</v>
      </c>
      <c r="H92" s="9">
        <v>87</v>
      </c>
      <c r="I92" s="10"/>
      <c r="J92" s="38"/>
      <c r="K92" s="9"/>
    </row>
    <row r="93" ht="18" customHeight="1" spans="1:11">
      <c r="A93" s="9">
        <v>90</v>
      </c>
      <c r="B93" s="34">
        <v>25163037</v>
      </c>
      <c r="C93" s="11" t="s">
        <v>143</v>
      </c>
      <c r="D93" s="30" t="s">
        <v>317</v>
      </c>
      <c r="E93" s="9">
        <v>0</v>
      </c>
      <c r="F93" s="31">
        <f t="shared" si="4"/>
        <v>81.57</v>
      </c>
      <c r="G93" s="31">
        <f t="shared" si="5"/>
        <v>81.57</v>
      </c>
      <c r="H93" s="9">
        <v>87</v>
      </c>
      <c r="I93" s="15"/>
      <c r="J93" s="39"/>
      <c r="K93" s="9"/>
    </row>
    <row r="94" ht="18" customHeight="1" spans="1:11">
      <c r="A94" s="9">
        <v>91</v>
      </c>
      <c r="B94" s="9">
        <v>25163085</v>
      </c>
      <c r="C94" s="9" t="s">
        <v>106</v>
      </c>
      <c r="D94" s="30" t="s">
        <v>318</v>
      </c>
      <c r="E94" s="9">
        <v>0</v>
      </c>
      <c r="F94" s="31">
        <f t="shared" si="4"/>
        <v>81.44</v>
      </c>
      <c r="G94" s="31">
        <f t="shared" si="5"/>
        <v>81.44</v>
      </c>
      <c r="H94" s="9">
        <v>91</v>
      </c>
      <c r="I94" s="10"/>
      <c r="J94" s="38"/>
      <c r="K94" s="9"/>
    </row>
    <row r="95" ht="18" customHeight="1" spans="1:11">
      <c r="A95" s="9">
        <v>92</v>
      </c>
      <c r="B95" s="34">
        <v>25163054</v>
      </c>
      <c r="C95" s="11" t="s">
        <v>134</v>
      </c>
      <c r="D95" s="30" t="s">
        <v>319</v>
      </c>
      <c r="E95" s="9">
        <v>0</v>
      </c>
      <c r="F95" s="31">
        <f t="shared" si="4"/>
        <v>81.37</v>
      </c>
      <c r="G95" s="31">
        <f t="shared" si="5"/>
        <v>81.37</v>
      </c>
      <c r="H95" s="9">
        <v>92</v>
      </c>
      <c r="I95" s="15"/>
      <c r="J95" s="39"/>
      <c r="K95" s="9"/>
    </row>
    <row r="96" ht="18" customHeight="1" spans="1:11">
      <c r="A96" s="9">
        <v>93</v>
      </c>
      <c r="B96" s="9">
        <v>25163102</v>
      </c>
      <c r="C96" s="9" t="s">
        <v>146</v>
      </c>
      <c r="D96" s="30" t="s">
        <v>320</v>
      </c>
      <c r="E96" s="9">
        <v>0</v>
      </c>
      <c r="F96" s="31">
        <f t="shared" si="4"/>
        <v>81.36</v>
      </c>
      <c r="G96" s="31">
        <f t="shared" si="5"/>
        <v>81.36</v>
      </c>
      <c r="H96" s="9">
        <v>93</v>
      </c>
      <c r="I96" s="10"/>
      <c r="J96" s="38"/>
      <c r="K96" s="9"/>
    </row>
    <row r="97" ht="18" customHeight="1" spans="1:11">
      <c r="A97" s="9">
        <v>94</v>
      </c>
      <c r="B97" s="34">
        <v>25163133</v>
      </c>
      <c r="C97" s="11" t="s">
        <v>163</v>
      </c>
      <c r="D97" s="30" t="s">
        <v>321</v>
      </c>
      <c r="E97" s="9">
        <v>0</v>
      </c>
      <c r="F97" s="31">
        <f t="shared" si="4"/>
        <v>81.26</v>
      </c>
      <c r="G97" s="31">
        <f t="shared" si="5"/>
        <v>81.26</v>
      </c>
      <c r="H97" s="9">
        <v>94</v>
      </c>
      <c r="I97" s="10"/>
      <c r="J97" s="9"/>
      <c r="K97" s="37"/>
    </row>
    <row r="98" ht="18" customHeight="1" spans="1:11">
      <c r="A98" s="9">
        <v>95</v>
      </c>
      <c r="B98" s="34">
        <v>25163058</v>
      </c>
      <c r="C98" s="11" t="s">
        <v>111</v>
      </c>
      <c r="D98" s="30" t="s">
        <v>322</v>
      </c>
      <c r="E98" s="9">
        <v>0</v>
      </c>
      <c r="F98" s="31">
        <f t="shared" si="4"/>
        <v>81.24</v>
      </c>
      <c r="G98" s="31">
        <f t="shared" si="5"/>
        <v>81.24</v>
      </c>
      <c r="H98" s="9">
        <v>95</v>
      </c>
      <c r="I98" s="15"/>
      <c r="J98" s="14"/>
      <c r="K98" s="38"/>
    </row>
    <row r="99" ht="18" customHeight="1" spans="1:11">
      <c r="A99" s="9">
        <v>96</v>
      </c>
      <c r="B99" s="9">
        <v>25163021</v>
      </c>
      <c r="C99" s="9" t="s">
        <v>119</v>
      </c>
      <c r="D99" s="30" t="s">
        <v>323</v>
      </c>
      <c r="E99" s="9">
        <v>0</v>
      </c>
      <c r="F99" s="31">
        <f t="shared" si="4"/>
        <v>81.14</v>
      </c>
      <c r="G99" s="31">
        <f t="shared" si="5"/>
        <v>81.14</v>
      </c>
      <c r="H99" s="9">
        <v>96</v>
      </c>
      <c r="I99" s="10"/>
      <c r="J99" s="9"/>
      <c r="K99" s="38"/>
    </row>
    <row r="100" ht="18" customHeight="1" spans="1:11">
      <c r="A100" s="9">
        <v>97</v>
      </c>
      <c r="B100" s="9">
        <v>25163024</v>
      </c>
      <c r="C100" s="9" t="s">
        <v>139</v>
      </c>
      <c r="D100" s="30" t="s">
        <v>324</v>
      </c>
      <c r="E100" s="9">
        <v>0</v>
      </c>
      <c r="F100" s="31">
        <f t="shared" ref="F100:F131" si="6">D100+E100</f>
        <v>81.08</v>
      </c>
      <c r="G100" s="31">
        <f t="shared" ref="G100:G131" si="7">F100</f>
        <v>81.08</v>
      </c>
      <c r="H100" s="9">
        <v>97</v>
      </c>
      <c r="I100" s="10"/>
      <c r="J100" s="9"/>
      <c r="K100" s="38"/>
    </row>
    <row r="101" ht="18" customHeight="1" spans="1:11">
      <c r="A101" s="9">
        <v>98</v>
      </c>
      <c r="B101" s="34">
        <v>25163041</v>
      </c>
      <c r="C101" s="11" t="s">
        <v>103</v>
      </c>
      <c r="D101" s="30" t="s">
        <v>325</v>
      </c>
      <c r="E101" s="9">
        <v>0</v>
      </c>
      <c r="F101" s="31">
        <f t="shared" si="6"/>
        <v>81.06</v>
      </c>
      <c r="G101" s="31">
        <f t="shared" si="7"/>
        <v>81.06</v>
      </c>
      <c r="H101" s="9">
        <v>98</v>
      </c>
      <c r="I101" s="33"/>
      <c r="J101" s="14"/>
      <c r="K101" s="38"/>
    </row>
    <row r="102" ht="18" customHeight="1" spans="1:11">
      <c r="A102" s="9">
        <v>99</v>
      </c>
      <c r="B102" s="9">
        <v>25163013</v>
      </c>
      <c r="C102" s="9" t="s">
        <v>129</v>
      </c>
      <c r="D102" s="30" t="s">
        <v>326</v>
      </c>
      <c r="E102" s="9">
        <v>0</v>
      </c>
      <c r="F102" s="31">
        <f t="shared" si="6"/>
        <v>81</v>
      </c>
      <c r="G102" s="31">
        <f t="shared" si="7"/>
        <v>81</v>
      </c>
      <c r="H102" s="9">
        <v>99</v>
      </c>
      <c r="I102" s="33" t="s">
        <v>327</v>
      </c>
      <c r="J102" s="9"/>
      <c r="K102" s="38"/>
    </row>
    <row r="103" ht="18" customHeight="1" spans="1:11">
      <c r="A103" s="9">
        <v>100</v>
      </c>
      <c r="B103" s="34">
        <v>25163038</v>
      </c>
      <c r="C103" s="11" t="s">
        <v>135</v>
      </c>
      <c r="D103" s="30" t="s">
        <v>328</v>
      </c>
      <c r="E103" s="9">
        <v>0</v>
      </c>
      <c r="F103" s="31">
        <f t="shared" si="6"/>
        <v>80.98</v>
      </c>
      <c r="G103" s="31">
        <f t="shared" si="7"/>
        <v>80.98</v>
      </c>
      <c r="H103" s="9">
        <v>100</v>
      </c>
      <c r="I103" s="15"/>
      <c r="J103" s="14"/>
      <c r="K103" s="38"/>
    </row>
    <row r="104" ht="18" customHeight="1" spans="1:11">
      <c r="A104" s="9">
        <v>101</v>
      </c>
      <c r="B104" s="9">
        <v>25163099</v>
      </c>
      <c r="C104" s="9" t="s">
        <v>150</v>
      </c>
      <c r="D104" s="30" t="s">
        <v>329</v>
      </c>
      <c r="E104" s="9">
        <v>0</v>
      </c>
      <c r="F104" s="31">
        <f t="shared" si="6"/>
        <v>80.88</v>
      </c>
      <c r="G104" s="31">
        <f t="shared" si="7"/>
        <v>80.88</v>
      </c>
      <c r="H104" s="9">
        <v>101</v>
      </c>
      <c r="I104" s="10"/>
      <c r="J104" s="9"/>
      <c r="K104" s="38"/>
    </row>
    <row r="105" ht="18" customHeight="1" spans="1:11">
      <c r="A105" s="9">
        <v>102</v>
      </c>
      <c r="B105" s="34">
        <v>25163036</v>
      </c>
      <c r="C105" s="11" t="s">
        <v>107</v>
      </c>
      <c r="D105" s="30" t="s">
        <v>330</v>
      </c>
      <c r="E105" s="9">
        <v>0</v>
      </c>
      <c r="F105" s="31">
        <f t="shared" si="6"/>
        <v>80.86</v>
      </c>
      <c r="G105" s="31">
        <f t="shared" si="7"/>
        <v>80.86</v>
      </c>
      <c r="H105" s="9">
        <v>102</v>
      </c>
      <c r="I105" s="15"/>
      <c r="J105" s="14"/>
      <c r="K105" s="38"/>
    </row>
    <row r="106" ht="18" customHeight="1" spans="1:11">
      <c r="A106" s="9">
        <v>103</v>
      </c>
      <c r="B106" s="9">
        <v>25163100</v>
      </c>
      <c r="C106" s="9" t="s">
        <v>113</v>
      </c>
      <c r="D106" s="30" t="s">
        <v>331</v>
      </c>
      <c r="E106" s="9">
        <v>0</v>
      </c>
      <c r="F106" s="31">
        <f t="shared" si="6"/>
        <v>80.85</v>
      </c>
      <c r="G106" s="31">
        <f t="shared" si="7"/>
        <v>80.85</v>
      </c>
      <c r="H106" s="9">
        <v>103</v>
      </c>
      <c r="I106" s="10"/>
      <c r="J106" s="9"/>
      <c r="K106" s="38"/>
    </row>
    <row r="107" ht="18" customHeight="1" spans="1:11">
      <c r="A107" s="9">
        <v>104</v>
      </c>
      <c r="B107" s="34">
        <v>25163142</v>
      </c>
      <c r="C107" s="34" t="s">
        <v>104</v>
      </c>
      <c r="D107" s="30" t="s">
        <v>332</v>
      </c>
      <c r="E107" s="9">
        <v>0</v>
      </c>
      <c r="F107" s="31">
        <f t="shared" si="6"/>
        <v>80.73</v>
      </c>
      <c r="G107" s="31">
        <f t="shared" si="7"/>
        <v>80.73</v>
      </c>
      <c r="H107" s="9">
        <v>104</v>
      </c>
      <c r="I107" s="10"/>
      <c r="J107" s="9"/>
      <c r="K107" s="38"/>
    </row>
    <row r="108" ht="18" customHeight="1" spans="1:11">
      <c r="A108" s="9">
        <v>105</v>
      </c>
      <c r="B108" s="9">
        <v>25163096</v>
      </c>
      <c r="C108" s="9" t="s">
        <v>112</v>
      </c>
      <c r="D108" s="30" t="s">
        <v>333</v>
      </c>
      <c r="E108" s="9">
        <v>0</v>
      </c>
      <c r="F108" s="31">
        <f t="shared" si="6"/>
        <v>80.71</v>
      </c>
      <c r="G108" s="31">
        <f t="shared" si="7"/>
        <v>80.71</v>
      </c>
      <c r="H108" s="9">
        <v>105</v>
      </c>
      <c r="I108" s="10"/>
      <c r="J108" s="9"/>
      <c r="K108" s="38"/>
    </row>
    <row r="109" ht="18" customHeight="1" spans="1:11">
      <c r="A109" s="9">
        <v>106</v>
      </c>
      <c r="B109" s="9">
        <v>25163117</v>
      </c>
      <c r="C109" s="9" t="s">
        <v>116</v>
      </c>
      <c r="D109" s="30" t="s">
        <v>334</v>
      </c>
      <c r="E109" s="9">
        <v>0</v>
      </c>
      <c r="F109" s="31">
        <f t="shared" si="6"/>
        <v>80.69</v>
      </c>
      <c r="G109" s="31">
        <f t="shared" si="7"/>
        <v>80.69</v>
      </c>
      <c r="H109" s="9">
        <v>106</v>
      </c>
      <c r="I109" s="10"/>
      <c r="J109" s="9"/>
      <c r="K109" s="38"/>
    </row>
    <row r="110" ht="18" customHeight="1" spans="1:11">
      <c r="A110" s="9">
        <v>107</v>
      </c>
      <c r="B110" s="9">
        <v>25163012</v>
      </c>
      <c r="C110" s="9" t="s">
        <v>158</v>
      </c>
      <c r="D110" s="30" t="s">
        <v>335</v>
      </c>
      <c r="E110" s="9">
        <v>0</v>
      </c>
      <c r="F110" s="31">
        <f t="shared" si="6"/>
        <v>80.62</v>
      </c>
      <c r="G110" s="31">
        <f t="shared" si="7"/>
        <v>80.62</v>
      </c>
      <c r="H110" s="9">
        <v>107</v>
      </c>
      <c r="I110" s="10"/>
      <c r="J110" s="9"/>
      <c r="K110" s="38"/>
    </row>
    <row r="111" ht="18" customHeight="1" spans="1:11">
      <c r="A111" s="9">
        <v>108</v>
      </c>
      <c r="B111" s="9">
        <v>25163091</v>
      </c>
      <c r="C111" s="9" t="s">
        <v>140</v>
      </c>
      <c r="D111" s="30" t="s">
        <v>336</v>
      </c>
      <c r="E111" s="9">
        <v>0</v>
      </c>
      <c r="F111" s="31">
        <f t="shared" si="6"/>
        <v>80.53</v>
      </c>
      <c r="G111" s="31">
        <f t="shared" si="7"/>
        <v>80.53</v>
      </c>
      <c r="H111" s="9">
        <v>108</v>
      </c>
      <c r="I111" s="10"/>
      <c r="J111" s="9"/>
      <c r="K111" s="38"/>
    </row>
    <row r="112" ht="18" customHeight="1" spans="1:11">
      <c r="A112" s="9">
        <v>109</v>
      </c>
      <c r="B112" s="34">
        <v>25163060</v>
      </c>
      <c r="C112" s="11" t="s">
        <v>155</v>
      </c>
      <c r="D112" s="30" t="s">
        <v>337</v>
      </c>
      <c r="E112" s="9">
        <v>0</v>
      </c>
      <c r="F112" s="31">
        <f t="shared" si="6"/>
        <v>80.42</v>
      </c>
      <c r="G112" s="31">
        <f t="shared" si="7"/>
        <v>80.42</v>
      </c>
      <c r="H112" s="9">
        <v>109</v>
      </c>
      <c r="I112" s="15"/>
      <c r="J112" s="14"/>
      <c r="K112" s="38"/>
    </row>
    <row r="113" ht="18" customHeight="1" spans="1:11">
      <c r="A113" s="9">
        <v>110</v>
      </c>
      <c r="B113" s="34">
        <v>25163144</v>
      </c>
      <c r="C113" s="34" t="s">
        <v>132</v>
      </c>
      <c r="D113" s="30" t="s">
        <v>338</v>
      </c>
      <c r="E113" s="9">
        <v>0</v>
      </c>
      <c r="F113" s="31">
        <f t="shared" si="6"/>
        <v>80.39</v>
      </c>
      <c r="G113" s="31">
        <f t="shared" si="7"/>
        <v>80.39</v>
      </c>
      <c r="H113" s="9">
        <v>110</v>
      </c>
      <c r="I113" s="10"/>
      <c r="J113" s="9"/>
      <c r="K113" s="38"/>
    </row>
    <row r="114" ht="18" customHeight="1" spans="1:11">
      <c r="A114" s="9">
        <v>111</v>
      </c>
      <c r="B114" s="34">
        <v>25163047</v>
      </c>
      <c r="C114" s="11" t="s">
        <v>121</v>
      </c>
      <c r="D114" s="30" t="s">
        <v>339</v>
      </c>
      <c r="E114" s="9">
        <v>0</v>
      </c>
      <c r="F114" s="31">
        <f t="shared" si="6"/>
        <v>80.33</v>
      </c>
      <c r="G114" s="31">
        <f t="shared" si="7"/>
        <v>80.33</v>
      </c>
      <c r="H114" s="9">
        <v>111</v>
      </c>
      <c r="I114" s="33"/>
      <c r="J114" s="11"/>
      <c r="K114" s="38"/>
    </row>
    <row r="115" ht="18" customHeight="1" spans="1:11">
      <c r="A115" s="9">
        <v>112</v>
      </c>
      <c r="B115" s="34">
        <v>25163140</v>
      </c>
      <c r="C115" s="34" t="s">
        <v>157</v>
      </c>
      <c r="D115" s="30" t="s">
        <v>340</v>
      </c>
      <c r="E115" s="9">
        <v>0</v>
      </c>
      <c r="F115" s="31">
        <f t="shared" si="6"/>
        <v>80.32</v>
      </c>
      <c r="G115" s="31">
        <f t="shared" si="7"/>
        <v>80.32</v>
      </c>
      <c r="H115" s="9">
        <v>112</v>
      </c>
      <c r="I115" s="10"/>
      <c r="J115" s="9"/>
      <c r="K115" s="38"/>
    </row>
    <row r="116" ht="18" customHeight="1" spans="1:11">
      <c r="A116" s="9">
        <v>113</v>
      </c>
      <c r="B116" s="9">
        <v>25163081</v>
      </c>
      <c r="C116" s="9" t="s">
        <v>161</v>
      </c>
      <c r="D116" s="30" t="s">
        <v>341</v>
      </c>
      <c r="E116" s="9">
        <v>0</v>
      </c>
      <c r="F116" s="31">
        <f t="shared" si="6"/>
        <v>80.28</v>
      </c>
      <c r="G116" s="31">
        <f t="shared" si="7"/>
        <v>80.28</v>
      </c>
      <c r="H116" s="9">
        <v>113</v>
      </c>
      <c r="I116" s="10"/>
      <c r="J116" s="9"/>
      <c r="K116" s="38"/>
    </row>
    <row r="117" ht="18" customHeight="1" spans="1:11">
      <c r="A117" s="9">
        <v>114</v>
      </c>
      <c r="B117" s="9">
        <v>25163094</v>
      </c>
      <c r="C117" s="9" t="s">
        <v>153</v>
      </c>
      <c r="D117" s="30" t="s">
        <v>342</v>
      </c>
      <c r="E117" s="9">
        <v>0</v>
      </c>
      <c r="F117" s="31">
        <f t="shared" si="6"/>
        <v>80.25</v>
      </c>
      <c r="G117" s="31">
        <f t="shared" si="7"/>
        <v>80.25</v>
      </c>
      <c r="H117" s="9">
        <v>114</v>
      </c>
      <c r="I117" s="10"/>
      <c r="J117" s="9"/>
      <c r="K117" s="38"/>
    </row>
    <row r="118" ht="18" customHeight="1" spans="1:11">
      <c r="A118" s="9">
        <v>115</v>
      </c>
      <c r="B118" s="9">
        <v>25163113</v>
      </c>
      <c r="C118" s="9" t="s">
        <v>88</v>
      </c>
      <c r="D118" s="30" t="s">
        <v>343</v>
      </c>
      <c r="E118" s="9">
        <v>0</v>
      </c>
      <c r="F118" s="31">
        <f t="shared" si="6"/>
        <v>80.24</v>
      </c>
      <c r="G118" s="31">
        <f t="shared" si="7"/>
        <v>80.24</v>
      </c>
      <c r="H118" s="9">
        <v>115</v>
      </c>
      <c r="I118" s="10"/>
      <c r="J118" s="9"/>
      <c r="K118" s="38"/>
    </row>
    <row r="119" ht="18" customHeight="1" spans="1:11">
      <c r="A119" s="9">
        <v>116</v>
      </c>
      <c r="B119" s="9">
        <v>25163075</v>
      </c>
      <c r="C119" s="9" t="s">
        <v>136</v>
      </c>
      <c r="D119" s="30" t="s">
        <v>344</v>
      </c>
      <c r="E119" s="9">
        <v>0</v>
      </c>
      <c r="F119" s="31">
        <f t="shared" si="6"/>
        <v>80.21</v>
      </c>
      <c r="G119" s="31">
        <f t="shared" si="7"/>
        <v>80.21</v>
      </c>
      <c r="H119" s="9">
        <v>116</v>
      </c>
      <c r="I119" s="10"/>
      <c r="J119" s="9"/>
      <c r="K119" s="38"/>
    </row>
    <row r="120" ht="18" customHeight="1" spans="1:11">
      <c r="A120" s="9">
        <v>117</v>
      </c>
      <c r="B120" s="9">
        <v>25163015</v>
      </c>
      <c r="C120" s="9" t="s">
        <v>174</v>
      </c>
      <c r="D120" s="30" t="s">
        <v>345</v>
      </c>
      <c r="E120" s="9">
        <v>0</v>
      </c>
      <c r="F120" s="31">
        <f t="shared" si="6"/>
        <v>80.04</v>
      </c>
      <c r="G120" s="31">
        <f t="shared" si="7"/>
        <v>80.04</v>
      </c>
      <c r="H120" s="9">
        <v>117</v>
      </c>
      <c r="I120" s="10"/>
      <c r="J120" s="9"/>
      <c r="K120" s="38"/>
    </row>
    <row r="121" ht="18" customHeight="1" spans="1:11">
      <c r="A121" s="9">
        <v>118</v>
      </c>
      <c r="B121" s="9">
        <v>25163088</v>
      </c>
      <c r="C121" s="9" t="s">
        <v>123</v>
      </c>
      <c r="D121" s="30" t="s">
        <v>346</v>
      </c>
      <c r="E121" s="9">
        <v>0</v>
      </c>
      <c r="F121" s="31">
        <f t="shared" si="6"/>
        <v>80.01</v>
      </c>
      <c r="G121" s="31">
        <f t="shared" si="7"/>
        <v>80.01</v>
      </c>
      <c r="H121" s="9">
        <v>118</v>
      </c>
      <c r="I121" s="10"/>
      <c r="J121" s="9"/>
      <c r="K121" s="38"/>
    </row>
    <row r="122" ht="18" customHeight="1" spans="1:11">
      <c r="A122" s="9">
        <v>119</v>
      </c>
      <c r="B122" s="9">
        <v>25163073</v>
      </c>
      <c r="C122" s="9" t="s">
        <v>152</v>
      </c>
      <c r="D122" s="30" t="s">
        <v>347</v>
      </c>
      <c r="E122" s="9">
        <v>0</v>
      </c>
      <c r="F122" s="31">
        <f t="shared" si="6"/>
        <v>79.93</v>
      </c>
      <c r="G122" s="31">
        <f t="shared" si="7"/>
        <v>79.93</v>
      </c>
      <c r="H122" s="9">
        <v>119</v>
      </c>
      <c r="I122" s="10"/>
      <c r="J122" s="9"/>
      <c r="K122" s="38"/>
    </row>
    <row r="123" ht="18" customHeight="1" spans="1:11">
      <c r="A123" s="9">
        <v>120</v>
      </c>
      <c r="B123" s="9">
        <v>25163097</v>
      </c>
      <c r="C123" s="9" t="s">
        <v>144</v>
      </c>
      <c r="D123" s="30" t="s">
        <v>348</v>
      </c>
      <c r="E123" s="9">
        <v>0</v>
      </c>
      <c r="F123" s="31">
        <f t="shared" si="6"/>
        <v>79.92</v>
      </c>
      <c r="G123" s="31">
        <f t="shared" si="7"/>
        <v>79.92</v>
      </c>
      <c r="H123" s="9">
        <v>120</v>
      </c>
      <c r="I123" s="10"/>
      <c r="J123" s="9"/>
      <c r="K123" s="38"/>
    </row>
    <row r="124" ht="18" customHeight="1" spans="1:11">
      <c r="A124" s="9">
        <v>121</v>
      </c>
      <c r="B124" s="12">
        <v>25163002</v>
      </c>
      <c r="C124" s="9" t="s">
        <v>133</v>
      </c>
      <c r="D124" s="30" t="s">
        <v>349</v>
      </c>
      <c r="E124" s="9">
        <v>0</v>
      </c>
      <c r="F124" s="31">
        <f t="shared" si="6"/>
        <v>79.91</v>
      </c>
      <c r="G124" s="31">
        <f t="shared" si="7"/>
        <v>79.91</v>
      </c>
      <c r="H124" s="9">
        <v>121</v>
      </c>
      <c r="I124" s="10"/>
      <c r="J124" s="9"/>
      <c r="K124" s="38"/>
    </row>
    <row r="125" ht="18" customHeight="1" spans="1:11">
      <c r="A125" s="9">
        <v>122</v>
      </c>
      <c r="B125" s="34">
        <v>25163135</v>
      </c>
      <c r="C125" s="34" t="s">
        <v>114</v>
      </c>
      <c r="D125" s="30" t="s">
        <v>350</v>
      </c>
      <c r="E125" s="9">
        <v>0</v>
      </c>
      <c r="F125" s="31">
        <f t="shared" si="6"/>
        <v>79.9</v>
      </c>
      <c r="G125" s="31">
        <f t="shared" si="7"/>
        <v>79.9</v>
      </c>
      <c r="H125" s="9">
        <v>122</v>
      </c>
      <c r="I125" s="33"/>
      <c r="J125" s="9"/>
      <c r="K125" s="38"/>
    </row>
    <row r="126" ht="18" customHeight="1" spans="1:11">
      <c r="A126" s="9">
        <v>123</v>
      </c>
      <c r="B126" s="9">
        <v>25163098</v>
      </c>
      <c r="C126" s="9" t="s">
        <v>164</v>
      </c>
      <c r="D126" s="30" t="s">
        <v>351</v>
      </c>
      <c r="E126" s="9">
        <v>0</v>
      </c>
      <c r="F126" s="31">
        <f t="shared" si="6"/>
        <v>79.77</v>
      </c>
      <c r="G126" s="31">
        <f t="shared" si="7"/>
        <v>79.77</v>
      </c>
      <c r="H126" s="9">
        <v>123</v>
      </c>
      <c r="I126" s="10"/>
      <c r="J126" s="9"/>
      <c r="K126" s="38"/>
    </row>
    <row r="127" ht="18" customHeight="1" spans="1:11">
      <c r="A127" s="9">
        <v>124</v>
      </c>
      <c r="B127" s="9">
        <v>25163077</v>
      </c>
      <c r="C127" s="9" t="s">
        <v>142</v>
      </c>
      <c r="D127" s="30" t="s">
        <v>352</v>
      </c>
      <c r="E127" s="9">
        <v>0</v>
      </c>
      <c r="F127" s="31">
        <f t="shared" si="6"/>
        <v>79.75</v>
      </c>
      <c r="G127" s="31">
        <f t="shared" si="7"/>
        <v>79.75</v>
      </c>
      <c r="H127" s="9">
        <v>124</v>
      </c>
      <c r="I127" s="15"/>
      <c r="J127" s="9"/>
      <c r="K127" s="38"/>
    </row>
    <row r="128" ht="18" customHeight="1" spans="1:11">
      <c r="A128" s="9">
        <v>125</v>
      </c>
      <c r="B128" s="9">
        <v>25163114</v>
      </c>
      <c r="C128" s="9" t="s">
        <v>110</v>
      </c>
      <c r="D128" s="30" t="s">
        <v>352</v>
      </c>
      <c r="E128" s="9">
        <v>0</v>
      </c>
      <c r="F128" s="31">
        <f t="shared" si="6"/>
        <v>79.75</v>
      </c>
      <c r="G128" s="31">
        <f t="shared" si="7"/>
        <v>79.75</v>
      </c>
      <c r="H128" s="9">
        <v>124</v>
      </c>
      <c r="I128" s="10"/>
      <c r="J128" s="9"/>
      <c r="K128" s="9"/>
    </row>
    <row r="129" ht="18" customHeight="1" spans="1:11">
      <c r="A129" s="9">
        <v>126</v>
      </c>
      <c r="B129" s="12">
        <v>25163123</v>
      </c>
      <c r="C129" s="12" t="s">
        <v>86</v>
      </c>
      <c r="D129" s="30" t="s">
        <v>352</v>
      </c>
      <c r="E129" s="9">
        <v>0</v>
      </c>
      <c r="F129" s="31">
        <f t="shared" si="6"/>
        <v>79.75</v>
      </c>
      <c r="G129" s="31">
        <f t="shared" si="7"/>
        <v>79.75</v>
      </c>
      <c r="H129" s="9">
        <v>124</v>
      </c>
      <c r="I129" s="10"/>
      <c r="J129" s="9"/>
      <c r="K129" s="9"/>
    </row>
    <row r="130" ht="18" customHeight="1" spans="1:11">
      <c r="A130" s="9">
        <v>127</v>
      </c>
      <c r="B130" s="14">
        <v>25163181</v>
      </c>
      <c r="C130" s="14" t="s">
        <v>98</v>
      </c>
      <c r="D130" s="30" t="s">
        <v>353</v>
      </c>
      <c r="E130" s="9">
        <v>0</v>
      </c>
      <c r="F130" s="31">
        <f t="shared" si="6"/>
        <v>79.66</v>
      </c>
      <c r="G130" s="31">
        <f t="shared" si="7"/>
        <v>79.66</v>
      </c>
      <c r="H130" s="9">
        <v>127</v>
      </c>
      <c r="I130" s="15"/>
      <c r="J130" s="11"/>
      <c r="K130" s="9"/>
    </row>
    <row r="131" ht="18" customHeight="1" spans="1:11">
      <c r="A131" s="9">
        <v>128</v>
      </c>
      <c r="B131" s="9">
        <v>24163080</v>
      </c>
      <c r="C131" s="9" t="s">
        <v>156</v>
      </c>
      <c r="D131" s="30" t="s">
        <v>354</v>
      </c>
      <c r="E131" s="9">
        <v>0</v>
      </c>
      <c r="F131" s="31">
        <f t="shared" si="6"/>
        <v>79.49</v>
      </c>
      <c r="G131" s="31">
        <f t="shared" si="7"/>
        <v>79.49</v>
      </c>
      <c r="H131" s="9">
        <v>128</v>
      </c>
      <c r="I131" s="10"/>
      <c r="J131" s="9"/>
      <c r="K131" s="9"/>
    </row>
    <row r="132" ht="18" customHeight="1" spans="1:11">
      <c r="A132" s="9">
        <v>129</v>
      </c>
      <c r="B132" s="9">
        <v>25163070</v>
      </c>
      <c r="C132" s="9" t="s">
        <v>184</v>
      </c>
      <c r="D132" s="30" t="s">
        <v>355</v>
      </c>
      <c r="E132" s="9">
        <v>0</v>
      </c>
      <c r="F132" s="31">
        <f t="shared" ref="F132:F163" si="8">D132+E132</f>
        <v>79.48</v>
      </c>
      <c r="G132" s="31">
        <f t="shared" ref="G132:G163" si="9">F132</f>
        <v>79.48</v>
      </c>
      <c r="H132" s="9">
        <v>129</v>
      </c>
      <c r="I132" s="10"/>
      <c r="J132" s="9"/>
      <c r="K132" s="9"/>
    </row>
    <row r="133" ht="18" customHeight="1" spans="1:11">
      <c r="A133" s="9">
        <v>130</v>
      </c>
      <c r="B133" s="9">
        <v>25163069</v>
      </c>
      <c r="C133" s="9" t="s">
        <v>148</v>
      </c>
      <c r="D133" s="30" t="s">
        <v>356</v>
      </c>
      <c r="E133" s="9">
        <v>0</v>
      </c>
      <c r="F133" s="31">
        <f t="shared" si="8"/>
        <v>79.43</v>
      </c>
      <c r="G133" s="31">
        <f t="shared" si="9"/>
        <v>79.43</v>
      </c>
      <c r="H133" s="9">
        <v>130</v>
      </c>
      <c r="I133" s="33"/>
      <c r="J133" s="9"/>
      <c r="K133" s="9"/>
    </row>
    <row r="134" ht="18" customHeight="1" spans="1:11">
      <c r="A134" s="9">
        <v>131</v>
      </c>
      <c r="B134" s="9">
        <v>25163108</v>
      </c>
      <c r="C134" s="9" t="s">
        <v>125</v>
      </c>
      <c r="D134" s="30" t="s">
        <v>357</v>
      </c>
      <c r="E134" s="9">
        <v>0</v>
      </c>
      <c r="F134" s="31">
        <f t="shared" si="8"/>
        <v>79.32</v>
      </c>
      <c r="G134" s="31">
        <f t="shared" si="9"/>
        <v>79.32</v>
      </c>
      <c r="H134" s="9">
        <v>131</v>
      </c>
      <c r="I134" s="10"/>
      <c r="J134" s="9"/>
      <c r="K134" s="9"/>
    </row>
    <row r="135" ht="18" customHeight="1" spans="1:11">
      <c r="A135" s="9">
        <v>132</v>
      </c>
      <c r="B135" s="34">
        <v>25163035</v>
      </c>
      <c r="C135" s="11" t="s">
        <v>95</v>
      </c>
      <c r="D135" s="30" t="s">
        <v>358</v>
      </c>
      <c r="E135" s="9">
        <v>0</v>
      </c>
      <c r="F135" s="31">
        <f t="shared" si="8"/>
        <v>79.25</v>
      </c>
      <c r="G135" s="31">
        <f t="shared" si="9"/>
        <v>79.25</v>
      </c>
      <c r="H135" s="9">
        <v>132</v>
      </c>
      <c r="I135" s="15"/>
      <c r="J135" s="14"/>
      <c r="K135" s="9"/>
    </row>
    <row r="136" ht="18" customHeight="1" spans="1:11">
      <c r="A136" s="9">
        <v>133</v>
      </c>
      <c r="B136" s="9">
        <v>25163031</v>
      </c>
      <c r="C136" s="9" t="s">
        <v>170</v>
      </c>
      <c r="D136" s="30" t="s">
        <v>359</v>
      </c>
      <c r="E136" s="9">
        <v>0</v>
      </c>
      <c r="F136" s="31">
        <f t="shared" si="8"/>
        <v>79.23</v>
      </c>
      <c r="G136" s="31">
        <f t="shared" si="9"/>
        <v>79.23</v>
      </c>
      <c r="H136" s="9">
        <v>133</v>
      </c>
      <c r="I136" s="10"/>
      <c r="J136" s="9"/>
      <c r="K136" s="9"/>
    </row>
    <row r="137" ht="18" customHeight="1" spans="1:11">
      <c r="A137" s="9">
        <v>134</v>
      </c>
      <c r="B137" s="34">
        <v>25163051</v>
      </c>
      <c r="C137" s="11" t="s">
        <v>186</v>
      </c>
      <c r="D137" s="30" t="s">
        <v>360</v>
      </c>
      <c r="E137" s="9">
        <v>0</v>
      </c>
      <c r="F137" s="31">
        <f t="shared" si="8"/>
        <v>79.19</v>
      </c>
      <c r="G137" s="31">
        <f t="shared" si="9"/>
        <v>79.19</v>
      </c>
      <c r="H137" s="9">
        <v>134</v>
      </c>
      <c r="I137" s="15"/>
      <c r="J137" s="14"/>
      <c r="K137" s="9"/>
    </row>
    <row r="138" ht="75" spans="1:11">
      <c r="A138" s="9">
        <v>135</v>
      </c>
      <c r="B138" s="9">
        <v>25163111</v>
      </c>
      <c r="C138" s="9" t="s">
        <v>120</v>
      </c>
      <c r="D138" s="30" t="s">
        <v>361</v>
      </c>
      <c r="E138" s="9">
        <v>0.5</v>
      </c>
      <c r="F138" s="31">
        <f t="shared" si="8"/>
        <v>79.17</v>
      </c>
      <c r="G138" s="31">
        <f t="shared" si="9"/>
        <v>79.17</v>
      </c>
      <c r="H138" s="9">
        <v>135</v>
      </c>
      <c r="I138" s="10" t="s">
        <v>362</v>
      </c>
      <c r="J138" s="9"/>
      <c r="K138" s="9"/>
    </row>
    <row r="139" ht="18.75" spans="1:11">
      <c r="A139" s="9">
        <v>136</v>
      </c>
      <c r="B139" s="14">
        <v>25163166</v>
      </c>
      <c r="C139" s="14" t="s">
        <v>166</v>
      </c>
      <c r="D139" s="30" t="s">
        <v>363</v>
      </c>
      <c r="E139" s="9">
        <v>0</v>
      </c>
      <c r="F139" s="31">
        <f t="shared" si="8"/>
        <v>79.06</v>
      </c>
      <c r="G139" s="31">
        <f t="shared" si="9"/>
        <v>79.06</v>
      </c>
      <c r="H139" s="9">
        <v>136</v>
      </c>
      <c r="I139" s="15"/>
      <c r="J139" s="14"/>
      <c r="K139" s="9"/>
    </row>
    <row r="140" ht="18.75" spans="1:11">
      <c r="A140" s="9">
        <v>137</v>
      </c>
      <c r="B140" s="14">
        <v>25163185</v>
      </c>
      <c r="C140" s="14" t="s">
        <v>93</v>
      </c>
      <c r="D140" s="30" t="s">
        <v>364</v>
      </c>
      <c r="E140" s="9">
        <v>0</v>
      </c>
      <c r="F140" s="31">
        <f t="shared" si="8"/>
        <v>79.02</v>
      </c>
      <c r="G140" s="31">
        <f t="shared" si="9"/>
        <v>79.02</v>
      </c>
      <c r="H140" s="9">
        <v>137</v>
      </c>
      <c r="I140" s="15"/>
      <c r="J140" s="11"/>
      <c r="K140" s="9"/>
    </row>
    <row r="141" ht="18.75" spans="1:11">
      <c r="A141" s="9">
        <v>138</v>
      </c>
      <c r="B141" s="34">
        <v>25163139</v>
      </c>
      <c r="C141" s="34" t="s">
        <v>160</v>
      </c>
      <c r="D141" s="30" t="s">
        <v>365</v>
      </c>
      <c r="E141" s="9">
        <v>0</v>
      </c>
      <c r="F141" s="31">
        <f t="shared" si="8"/>
        <v>79.01</v>
      </c>
      <c r="G141" s="31">
        <f t="shared" si="9"/>
        <v>79.01</v>
      </c>
      <c r="H141" s="9">
        <v>138</v>
      </c>
      <c r="I141" s="10"/>
      <c r="J141" s="9"/>
      <c r="K141" s="9"/>
    </row>
    <row r="142" ht="18.75" spans="1:11">
      <c r="A142" s="9">
        <v>139</v>
      </c>
      <c r="B142" s="12">
        <v>25163063</v>
      </c>
      <c r="C142" s="9" t="s">
        <v>105</v>
      </c>
      <c r="D142" s="30" t="s">
        <v>366</v>
      </c>
      <c r="E142" s="9">
        <v>0</v>
      </c>
      <c r="F142" s="31">
        <f t="shared" si="8"/>
        <v>78.98</v>
      </c>
      <c r="G142" s="31">
        <f t="shared" si="9"/>
        <v>78.98</v>
      </c>
      <c r="H142" s="9">
        <v>139</v>
      </c>
      <c r="I142" s="10"/>
      <c r="J142" s="9"/>
      <c r="K142" s="9"/>
    </row>
    <row r="143" ht="18.75" spans="1:11">
      <c r="A143" s="9">
        <v>140</v>
      </c>
      <c r="B143" s="14">
        <v>25163159</v>
      </c>
      <c r="C143" s="14" t="s">
        <v>162</v>
      </c>
      <c r="D143" s="30" t="s">
        <v>367</v>
      </c>
      <c r="E143" s="9">
        <v>0</v>
      </c>
      <c r="F143" s="31">
        <f t="shared" si="8"/>
        <v>78.88</v>
      </c>
      <c r="G143" s="31">
        <f t="shared" si="9"/>
        <v>78.88</v>
      </c>
      <c r="H143" s="9">
        <v>140</v>
      </c>
      <c r="I143" s="15"/>
      <c r="J143" s="14"/>
      <c r="K143" s="9"/>
    </row>
    <row r="144" ht="18.75" spans="1:11">
      <c r="A144" s="9">
        <v>141</v>
      </c>
      <c r="B144" s="34">
        <v>25163057</v>
      </c>
      <c r="C144" s="11" t="s">
        <v>178</v>
      </c>
      <c r="D144" s="30" t="s">
        <v>368</v>
      </c>
      <c r="E144" s="9">
        <v>0</v>
      </c>
      <c r="F144" s="31">
        <f t="shared" si="8"/>
        <v>78.83</v>
      </c>
      <c r="G144" s="31">
        <f t="shared" si="9"/>
        <v>78.83</v>
      </c>
      <c r="H144" s="9">
        <v>141</v>
      </c>
      <c r="I144" s="15"/>
      <c r="J144" s="14"/>
      <c r="K144" s="9"/>
    </row>
    <row r="145" ht="18.75" spans="1:11">
      <c r="A145" s="9">
        <v>142</v>
      </c>
      <c r="B145" s="34">
        <v>25163150</v>
      </c>
      <c r="C145" s="34" t="s">
        <v>159</v>
      </c>
      <c r="D145" s="30" t="s">
        <v>368</v>
      </c>
      <c r="E145" s="9">
        <v>0</v>
      </c>
      <c r="F145" s="31">
        <f t="shared" si="8"/>
        <v>78.83</v>
      </c>
      <c r="G145" s="31">
        <f t="shared" si="9"/>
        <v>78.83</v>
      </c>
      <c r="H145" s="9">
        <v>141</v>
      </c>
      <c r="I145" s="10"/>
      <c r="J145" s="9"/>
      <c r="K145" s="9"/>
    </row>
    <row r="146" ht="18.75" spans="1:11">
      <c r="A146" s="9">
        <v>143</v>
      </c>
      <c r="B146" s="34">
        <v>25163062</v>
      </c>
      <c r="C146" s="11" t="s">
        <v>177</v>
      </c>
      <c r="D146" s="30" t="s">
        <v>369</v>
      </c>
      <c r="E146" s="9">
        <v>0</v>
      </c>
      <c r="F146" s="31">
        <f t="shared" si="8"/>
        <v>78.76</v>
      </c>
      <c r="G146" s="31">
        <f t="shared" si="9"/>
        <v>78.76</v>
      </c>
      <c r="H146" s="9">
        <v>143</v>
      </c>
      <c r="I146" s="10"/>
      <c r="J146" s="9"/>
      <c r="K146" s="9"/>
    </row>
    <row r="147" ht="18.75" spans="1:11">
      <c r="A147" s="9">
        <v>144</v>
      </c>
      <c r="B147" s="12">
        <v>25163008</v>
      </c>
      <c r="C147" s="9" t="s">
        <v>126</v>
      </c>
      <c r="D147" s="30" t="s">
        <v>370</v>
      </c>
      <c r="E147" s="9">
        <v>0</v>
      </c>
      <c r="F147" s="31">
        <f t="shared" si="8"/>
        <v>78.74</v>
      </c>
      <c r="G147" s="31">
        <f t="shared" si="9"/>
        <v>78.74</v>
      </c>
      <c r="H147" s="9">
        <v>144</v>
      </c>
      <c r="I147" s="33"/>
      <c r="J147" s="9"/>
      <c r="K147" s="9"/>
    </row>
    <row r="148" ht="18.75" spans="1:11">
      <c r="A148" s="9">
        <v>145</v>
      </c>
      <c r="B148" s="14">
        <v>25163189</v>
      </c>
      <c r="C148" s="14" t="s">
        <v>80</v>
      </c>
      <c r="D148" s="30" t="s">
        <v>371</v>
      </c>
      <c r="E148" s="9">
        <v>0</v>
      </c>
      <c r="F148" s="31">
        <f t="shared" si="8"/>
        <v>78.71</v>
      </c>
      <c r="G148" s="31">
        <f t="shared" si="9"/>
        <v>78.71</v>
      </c>
      <c r="H148" s="9">
        <v>145</v>
      </c>
      <c r="I148" s="15"/>
      <c r="J148" s="14"/>
      <c r="K148" s="9"/>
    </row>
    <row r="149" ht="18.75" spans="1:11">
      <c r="A149" s="9">
        <v>146</v>
      </c>
      <c r="B149" s="14">
        <v>25163178</v>
      </c>
      <c r="C149" s="14" t="s">
        <v>168</v>
      </c>
      <c r="D149" s="30" t="s">
        <v>372</v>
      </c>
      <c r="E149" s="9">
        <v>0</v>
      </c>
      <c r="F149" s="31">
        <f t="shared" si="8"/>
        <v>78.7</v>
      </c>
      <c r="G149" s="31">
        <f t="shared" si="9"/>
        <v>78.7</v>
      </c>
      <c r="H149" s="9">
        <v>146</v>
      </c>
      <c r="I149" s="15"/>
      <c r="J149" s="14"/>
      <c r="K149" s="9"/>
    </row>
    <row r="150" ht="18.75" spans="1:11">
      <c r="A150" s="9">
        <v>147</v>
      </c>
      <c r="B150" s="34">
        <v>25163138</v>
      </c>
      <c r="C150" s="34" t="s">
        <v>167</v>
      </c>
      <c r="D150" s="30" t="s">
        <v>361</v>
      </c>
      <c r="E150" s="9">
        <v>0</v>
      </c>
      <c r="F150" s="31">
        <f t="shared" si="8"/>
        <v>78.67</v>
      </c>
      <c r="G150" s="31">
        <f t="shared" si="9"/>
        <v>78.67</v>
      </c>
      <c r="H150" s="9">
        <v>147</v>
      </c>
      <c r="I150" s="10"/>
      <c r="J150" s="9"/>
      <c r="K150" s="9"/>
    </row>
    <row r="151" ht="18.75" spans="1:11">
      <c r="A151" s="9">
        <v>148</v>
      </c>
      <c r="B151" s="9">
        <v>25163082</v>
      </c>
      <c r="C151" s="9" t="s">
        <v>165</v>
      </c>
      <c r="D151" s="30" t="s">
        <v>373</v>
      </c>
      <c r="E151" s="9">
        <v>0</v>
      </c>
      <c r="F151" s="31">
        <f t="shared" si="8"/>
        <v>78.64</v>
      </c>
      <c r="G151" s="31">
        <f t="shared" si="9"/>
        <v>78.64</v>
      </c>
      <c r="H151" s="9">
        <v>148</v>
      </c>
      <c r="I151" s="10"/>
      <c r="J151" s="9"/>
      <c r="K151" s="9"/>
    </row>
    <row r="152" ht="18.75" spans="1:11">
      <c r="A152" s="9">
        <v>149</v>
      </c>
      <c r="B152" s="14">
        <v>25163174</v>
      </c>
      <c r="C152" s="14" t="s">
        <v>172</v>
      </c>
      <c r="D152" s="30" t="s">
        <v>374</v>
      </c>
      <c r="E152" s="9">
        <v>0</v>
      </c>
      <c r="F152" s="31">
        <f t="shared" si="8"/>
        <v>78.63</v>
      </c>
      <c r="G152" s="31">
        <f t="shared" si="9"/>
        <v>78.63</v>
      </c>
      <c r="H152" s="9">
        <v>149</v>
      </c>
      <c r="I152" s="15"/>
      <c r="J152" s="14"/>
      <c r="K152" s="9"/>
    </row>
    <row r="153" ht="18.75" spans="1:11">
      <c r="A153" s="9">
        <v>150</v>
      </c>
      <c r="B153" s="9">
        <v>25163107</v>
      </c>
      <c r="C153" s="9" t="s">
        <v>145</v>
      </c>
      <c r="D153" s="30" t="s">
        <v>375</v>
      </c>
      <c r="E153" s="9">
        <v>0</v>
      </c>
      <c r="F153" s="31">
        <f t="shared" si="8"/>
        <v>78.62</v>
      </c>
      <c r="G153" s="31">
        <f t="shared" si="9"/>
        <v>78.62</v>
      </c>
      <c r="H153" s="9">
        <v>150</v>
      </c>
      <c r="I153" s="10"/>
      <c r="J153" s="9"/>
      <c r="K153" s="9"/>
    </row>
    <row r="154" ht="18.75" spans="1:11">
      <c r="A154" s="9">
        <v>151</v>
      </c>
      <c r="B154" s="9">
        <v>25163020</v>
      </c>
      <c r="C154" s="9" t="s">
        <v>154</v>
      </c>
      <c r="D154" s="30" t="s">
        <v>376</v>
      </c>
      <c r="E154" s="9">
        <v>0</v>
      </c>
      <c r="F154" s="31">
        <f t="shared" si="8"/>
        <v>78.6</v>
      </c>
      <c r="G154" s="31">
        <f t="shared" si="9"/>
        <v>78.6</v>
      </c>
      <c r="H154" s="9">
        <v>151</v>
      </c>
      <c r="I154" s="10"/>
      <c r="J154" s="9"/>
      <c r="K154" s="9"/>
    </row>
    <row r="155" ht="18.75" spans="1:11">
      <c r="A155" s="9">
        <v>152</v>
      </c>
      <c r="B155" s="34">
        <v>25163044</v>
      </c>
      <c r="C155" s="11" t="s">
        <v>180</v>
      </c>
      <c r="D155" s="30" t="s">
        <v>377</v>
      </c>
      <c r="E155" s="9">
        <v>0</v>
      </c>
      <c r="F155" s="31">
        <f t="shared" si="8"/>
        <v>78.58</v>
      </c>
      <c r="G155" s="31">
        <f t="shared" si="9"/>
        <v>78.58</v>
      </c>
      <c r="H155" s="9">
        <v>152</v>
      </c>
      <c r="I155" s="15"/>
      <c r="J155" s="14"/>
      <c r="K155" s="9"/>
    </row>
    <row r="156" ht="18.75" spans="1:11">
      <c r="A156" s="9">
        <v>153</v>
      </c>
      <c r="B156" s="34">
        <v>25163157</v>
      </c>
      <c r="C156" s="34" t="s">
        <v>175</v>
      </c>
      <c r="D156" s="30" t="s">
        <v>378</v>
      </c>
      <c r="E156" s="9">
        <v>0</v>
      </c>
      <c r="F156" s="31">
        <f t="shared" si="8"/>
        <v>78.53</v>
      </c>
      <c r="G156" s="31">
        <f t="shared" si="9"/>
        <v>78.53</v>
      </c>
      <c r="H156" s="9">
        <v>153</v>
      </c>
      <c r="I156" s="10"/>
      <c r="J156" s="9"/>
      <c r="K156" s="9"/>
    </row>
    <row r="157" ht="18.75" spans="1:11">
      <c r="A157" s="9">
        <v>154</v>
      </c>
      <c r="B157" s="34">
        <v>25163143</v>
      </c>
      <c r="C157" s="34" t="s">
        <v>151</v>
      </c>
      <c r="D157" s="30" t="s">
        <v>379</v>
      </c>
      <c r="E157" s="9">
        <v>0</v>
      </c>
      <c r="F157" s="31">
        <f t="shared" si="8"/>
        <v>78.5</v>
      </c>
      <c r="G157" s="31">
        <f t="shared" si="9"/>
        <v>78.5</v>
      </c>
      <c r="H157" s="9">
        <v>154</v>
      </c>
      <c r="I157" s="10"/>
      <c r="J157" s="9"/>
      <c r="K157" s="9"/>
    </row>
    <row r="158" ht="18.75" spans="1:11">
      <c r="A158" s="9">
        <v>155</v>
      </c>
      <c r="B158" s="9">
        <v>25163103</v>
      </c>
      <c r="C158" s="9" t="s">
        <v>131</v>
      </c>
      <c r="D158" s="30" t="s">
        <v>380</v>
      </c>
      <c r="E158" s="9">
        <v>0</v>
      </c>
      <c r="F158" s="31">
        <f t="shared" si="8"/>
        <v>78.49</v>
      </c>
      <c r="G158" s="31">
        <f t="shared" si="9"/>
        <v>78.49</v>
      </c>
      <c r="H158" s="9">
        <v>155</v>
      </c>
      <c r="I158" s="10"/>
      <c r="J158" s="9"/>
      <c r="K158" s="9"/>
    </row>
    <row r="159" ht="18.75" spans="1:11">
      <c r="A159" s="9">
        <v>156</v>
      </c>
      <c r="B159" s="9">
        <v>25163065</v>
      </c>
      <c r="C159" s="9" t="s">
        <v>138</v>
      </c>
      <c r="D159" s="30" t="s">
        <v>381</v>
      </c>
      <c r="E159" s="9">
        <v>0</v>
      </c>
      <c r="F159" s="31">
        <f t="shared" si="8"/>
        <v>78.39</v>
      </c>
      <c r="G159" s="31">
        <f t="shared" si="9"/>
        <v>78.39</v>
      </c>
      <c r="H159" s="9">
        <v>156</v>
      </c>
      <c r="I159" s="10"/>
      <c r="J159" s="9"/>
      <c r="K159" s="9"/>
    </row>
    <row r="160" ht="18.75" spans="1:11">
      <c r="A160" s="9">
        <v>157</v>
      </c>
      <c r="B160" s="9">
        <v>25163068</v>
      </c>
      <c r="C160" s="9" t="s">
        <v>176</v>
      </c>
      <c r="D160" s="30" t="s">
        <v>382</v>
      </c>
      <c r="E160" s="9">
        <v>0</v>
      </c>
      <c r="F160" s="31">
        <f t="shared" si="8"/>
        <v>78.34</v>
      </c>
      <c r="G160" s="31">
        <f t="shared" si="9"/>
        <v>78.34</v>
      </c>
      <c r="H160" s="9">
        <v>157</v>
      </c>
      <c r="I160" s="10"/>
      <c r="J160" s="9"/>
      <c r="K160" s="9"/>
    </row>
    <row r="161" ht="18.75" spans="1:11">
      <c r="A161" s="9">
        <v>158</v>
      </c>
      <c r="B161" s="34">
        <v>25163039</v>
      </c>
      <c r="C161" s="11" t="s">
        <v>198</v>
      </c>
      <c r="D161" s="30" t="s">
        <v>383</v>
      </c>
      <c r="E161" s="9">
        <v>0</v>
      </c>
      <c r="F161" s="31">
        <f t="shared" si="8"/>
        <v>78.11</v>
      </c>
      <c r="G161" s="31">
        <f t="shared" si="9"/>
        <v>78.11</v>
      </c>
      <c r="H161" s="9">
        <v>158</v>
      </c>
      <c r="I161" s="15"/>
      <c r="J161" s="14"/>
      <c r="K161" s="9"/>
    </row>
    <row r="162" ht="18.75" spans="1:11">
      <c r="A162" s="9">
        <v>159</v>
      </c>
      <c r="B162" s="34">
        <v>25163042</v>
      </c>
      <c r="C162" s="11" t="s">
        <v>179</v>
      </c>
      <c r="D162" s="30" t="s">
        <v>384</v>
      </c>
      <c r="E162" s="9">
        <v>0</v>
      </c>
      <c r="F162" s="31">
        <f t="shared" si="8"/>
        <v>78.04</v>
      </c>
      <c r="G162" s="31">
        <f t="shared" si="9"/>
        <v>78.04</v>
      </c>
      <c r="H162" s="9">
        <v>159</v>
      </c>
      <c r="I162" s="33"/>
      <c r="J162" s="14"/>
      <c r="K162" s="9"/>
    </row>
    <row r="163" ht="18.75" spans="1:11">
      <c r="A163" s="9">
        <v>160</v>
      </c>
      <c r="B163" s="34">
        <v>25163131</v>
      </c>
      <c r="C163" s="11" t="s">
        <v>182</v>
      </c>
      <c r="D163" s="30" t="s">
        <v>385</v>
      </c>
      <c r="E163" s="9">
        <v>0</v>
      </c>
      <c r="F163" s="31">
        <f t="shared" si="8"/>
        <v>78</v>
      </c>
      <c r="G163" s="31">
        <f t="shared" si="9"/>
        <v>78</v>
      </c>
      <c r="H163" s="9">
        <v>160</v>
      </c>
      <c r="I163" s="10"/>
      <c r="J163" s="9"/>
      <c r="K163" s="9"/>
    </row>
    <row r="164" ht="18.75" spans="1:11">
      <c r="A164" s="9">
        <v>161</v>
      </c>
      <c r="B164" s="14">
        <v>25163172</v>
      </c>
      <c r="C164" s="14" t="s">
        <v>173</v>
      </c>
      <c r="D164" s="30" t="s">
        <v>386</v>
      </c>
      <c r="E164" s="9">
        <v>0</v>
      </c>
      <c r="F164" s="31">
        <f t="shared" ref="F164:F185" si="10">D164+E164</f>
        <v>77.99</v>
      </c>
      <c r="G164" s="31">
        <f t="shared" ref="G164:G185" si="11">F164</f>
        <v>77.99</v>
      </c>
      <c r="H164" s="9">
        <v>161</v>
      </c>
      <c r="I164" s="15"/>
      <c r="J164" s="14"/>
      <c r="K164" s="9"/>
    </row>
    <row r="165" ht="18.75" spans="1:11">
      <c r="A165" s="9">
        <v>162</v>
      </c>
      <c r="B165" s="34">
        <v>25163149</v>
      </c>
      <c r="C165" s="34" t="s">
        <v>189</v>
      </c>
      <c r="D165" s="30" t="s">
        <v>387</v>
      </c>
      <c r="E165" s="9">
        <v>0</v>
      </c>
      <c r="F165" s="31">
        <f t="shared" si="10"/>
        <v>77.98</v>
      </c>
      <c r="G165" s="31">
        <f t="shared" si="11"/>
        <v>77.98</v>
      </c>
      <c r="H165" s="9">
        <v>162</v>
      </c>
      <c r="I165" s="10"/>
      <c r="J165" s="9"/>
      <c r="K165" s="9"/>
    </row>
    <row r="166" ht="18.75" spans="1:11">
      <c r="A166" s="9">
        <v>163</v>
      </c>
      <c r="B166" s="34">
        <v>25163145</v>
      </c>
      <c r="C166" s="34" t="s">
        <v>147</v>
      </c>
      <c r="D166" s="30" t="s">
        <v>388</v>
      </c>
      <c r="E166" s="9">
        <v>0</v>
      </c>
      <c r="F166" s="31">
        <f t="shared" si="10"/>
        <v>77.97</v>
      </c>
      <c r="G166" s="31">
        <f t="shared" si="11"/>
        <v>77.97</v>
      </c>
      <c r="H166" s="9">
        <v>163</v>
      </c>
      <c r="I166" s="10"/>
      <c r="J166" s="9"/>
      <c r="K166" s="9"/>
    </row>
    <row r="167" ht="18.75" spans="1:11">
      <c r="A167" s="9">
        <v>164</v>
      </c>
      <c r="B167" s="9">
        <v>25163017</v>
      </c>
      <c r="C167" s="9" t="s">
        <v>171</v>
      </c>
      <c r="D167" s="30" t="s">
        <v>389</v>
      </c>
      <c r="E167" s="9">
        <v>0</v>
      </c>
      <c r="F167" s="31">
        <f t="shared" si="10"/>
        <v>77.88</v>
      </c>
      <c r="G167" s="31">
        <f t="shared" si="11"/>
        <v>77.88</v>
      </c>
      <c r="H167" s="9">
        <v>164</v>
      </c>
      <c r="I167" s="10"/>
      <c r="J167" s="9"/>
      <c r="K167" s="9"/>
    </row>
    <row r="168" ht="18.75" spans="1:11">
      <c r="A168" s="9">
        <v>165</v>
      </c>
      <c r="B168" s="12">
        <v>25163004</v>
      </c>
      <c r="C168" s="9" t="s">
        <v>128</v>
      </c>
      <c r="D168" s="30" t="s">
        <v>390</v>
      </c>
      <c r="E168" s="9">
        <v>0</v>
      </c>
      <c r="F168" s="31">
        <f t="shared" si="10"/>
        <v>77.7</v>
      </c>
      <c r="G168" s="31">
        <f t="shared" si="11"/>
        <v>77.7</v>
      </c>
      <c r="H168" s="9">
        <v>165</v>
      </c>
      <c r="I168" s="10"/>
      <c r="J168" s="32"/>
      <c r="K168" s="9"/>
    </row>
    <row r="169" ht="18.75" spans="1:11">
      <c r="A169" s="9">
        <v>166</v>
      </c>
      <c r="B169" s="34">
        <v>25163137</v>
      </c>
      <c r="C169" s="34" t="s">
        <v>187</v>
      </c>
      <c r="D169" s="30" t="s">
        <v>391</v>
      </c>
      <c r="E169" s="9">
        <v>0</v>
      </c>
      <c r="F169" s="31">
        <f t="shared" si="10"/>
        <v>77.61</v>
      </c>
      <c r="G169" s="31">
        <f t="shared" si="11"/>
        <v>77.61</v>
      </c>
      <c r="H169" s="9">
        <v>166</v>
      </c>
      <c r="I169" s="10"/>
      <c r="J169" s="9"/>
      <c r="K169" s="9"/>
    </row>
    <row r="170" ht="18.75" spans="1:11">
      <c r="A170" s="9">
        <v>167</v>
      </c>
      <c r="B170" s="14">
        <v>25163175</v>
      </c>
      <c r="C170" s="14" t="s">
        <v>185</v>
      </c>
      <c r="D170" s="30" t="s">
        <v>392</v>
      </c>
      <c r="E170" s="9">
        <v>0</v>
      </c>
      <c r="F170" s="31">
        <f t="shared" si="10"/>
        <v>77.54</v>
      </c>
      <c r="G170" s="31">
        <f t="shared" si="11"/>
        <v>77.54</v>
      </c>
      <c r="H170" s="9">
        <v>167</v>
      </c>
      <c r="I170" s="15"/>
      <c r="J170" s="14"/>
      <c r="K170" s="9"/>
    </row>
    <row r="171" ht="18.75" spans="1:11">
      <c r="A171" s="9">
        <v>168</v>
      </c>
      <c r="B171" s="12">
        <v>25163163</v>
      </c>
      <c r="C171" s="14" t="s">
        <v>183</v>
      </c>
      <c r="D171" s="30" t="s">
        <v>393</v>
      </c>
      <c r="E171" s="9">
        <v>0</v>
      </c>
      <c r="F171" s="31">
        <f t="shared" si="10"/>
        <v>77.42</v>
      </c>
      <c r="G171" s="31">
        <f t="shared" si="11"/>
        <v>77.42</v>
      </c>
      <c r="H171" s="9">
        <v>168</v>
      </c>
      <c r="I171" s="15"/>
      <c r="J171" s="14"/>
      <c r="K171" s="9"/>
    </row>
    <row r="172" ht="18.75" spans="1:11">
      <c r="A172" s="9">
        <v>169</v>
      </c>
      <c r="B172" s="12">
        <v>25163003</v>
      </c>
      <c r="C172" s="9" t="s">
        <v>197</v>
      </c>
      <c r="D172" s="30" t="s">
        <v>394</v>
      </c>
      <c r="E172" s="9">
        <v>0</v>
      </c>
      <c r="F172" s="31">
        <f t="shared" si="10"/>
        <v>77.29</v>
      </c>
      <c r="G172" s="31">
        <f t="shared" si="11"/>
        <v>77.29</v>
      </c>
      <c r="H172" s="9">
        <v>169</v>
      </c>
      <c r="I172" s="10"/>
      <c r="J172" s="9"/>
      <c r="K172" s="9"/>
    </row>
    <row r="173" ht="18.75" spans="1:11">
      <c r="A173" s="9">
        <v>170</v>
      </c>
      <c r="B173" s="9">
        <v>25163018</v>
      </c>
      <c r="C173" s="9" t="s">
        <v>169</v>
      </c>
      <c r="D173" s="30" t="s">
        <v>394</v>
      </c>
      <c r="E173" s="9">
        <v>0</v>
      </c>
      <c r="F173" s="31">
        <f t="shared" si="10"/>
        <v>77.29</v>
      </c>
      <c r="G173" s="31">
        <f t="shared" si="11"/>
        <v>77.29</v>
      </c>
      <c r="H173" s="9">
        <v>169</v>
      </c>
      <c r="I173" s="10"/>
      <c r="J173" s="9"/>
      <c r="K173" s="9"/>
    </row>
    <row r="174" ht="18.75" spans="1:11">
      <c r="A174" s="9">
        <v>171</v>
      </c>
      <c r="B174" s="34">
        <v>25163155</v>
      </c>
      <c r="C174" s="34" t="s">
        <v>181</v>
      </c>
      <c r="D174" s="30" t="s">
        <v>395</v>
      </c>
      <c r="E174" s="9">
        <v>0</v>
      </c>
      <c r="F174" s="31">
        <f t="shared" si="10"/>
        <v>77.26</v>
      </c>
      <c r="G174" s="31">
        <f t="shared" si="11"/>
        <v>77.26</v>
      </c>
      <c r="H174" s="9">
        <v>171</v>
      </c>
      <c r="I174" s="10"/>
      <c r="J174" s="9"/>
      <c r="K174" s="9"/>
    </row>
    <row r="175" ht="18.75" spans="1:11">
      <c r="A175" s="9">
        <v>172</v>
      </c>
      <c r="B175" s="34">
        <v>25163134</v>
      </c>
      <c r="C175" s="11" t="s">
        <v>190</v>
      </c>
      <c r="D175" s="30" t="s">
        <v>396</v>
      </c>
      <c r="E175" s="9">
        <v>0</v>
      </c>
      <c r="F175" s="31">
        <f t="shared" si="10"/>
        <v>77.18</v>
      </c>
      <c r="G175" s="31">
        <f t="shared" si="11"/>
        <v>77.18</v>
      </c>
      <c r="H175" s="9">
        <v>172</v>
      </c>
      <c r="I175" s="10"/>
      <c r="J175" s="9"/>
      <c r="K175" s="9"/>
    </row>
    <row r="176" ht="18.75" spans="1:11">
      <c r="A176" s="9">
        <v>173</v>
      </c>
      <c r="B176" s="34">
        <v>25163132</v>
      </c>
      <c r="C176" s="11" t="s">
        <v>191</v>
      </c>
      <c r="D176" s="30" t="s">
        <v>397</v>
      </c>
      <c r="E176" s="9">
        <v>0</v>
      </c>
      <c r="F176" s="31">
        <f t="shared" si="10"/>
        <v>77.05</v>
      </c>
      <c r="G176" s="31">
        <f t="shared" si="11"/>
        <v>77.05</v>
      </c>
      <c r="H176" s="9">
        <v>173</v>
      </c>
      <c r="I176" s="10"/>
      <c r="J176" s="9"/>
      <c r="K176" s="9"/>
    </row>
    <row r="177" ht="18.75" spans="1:16">
      <c r="A177" s="9">
        <v>174</v>
      </c>
      <c r="B177" s="34">
        <v>25163152</v>
      </c>
      <c r="C177" s="34" t="s">
        <v>192</v>
      </c>
      <c r="D177" s="30" t="s">
        <v>398</v>
      </c>
      <c r="E177" s="9">
        <v>0</v>
      </c>
      <c r="F177" s="31">
        <f t="shared" si="10"/>
        <v>77</v>
      </c>
      <c r="G177" s="31">
        <f t="shared" si="11"/>
        <v>77</v>
      </c>
      <c r="H177" s="9">
        <v>174</v>
      </c>
      <c r="I177" s="10"/>
      <c r="J177" s="9"/>
      <c r="K177" s="9"/>
    </row>
    <row r="178" ht="18.75" spans="1:16">
      <c r="A178" s="9">
        <v>175</v>
      </c>
      <c r="B178" s="12">
        <v>25163095</v>
      </c>
      <c r="C178" s="9" t="s">
        <v>193</v>
      </c>
      <c r="D178" s="30" t="s">
        <v>399</v>
      </c>
      <c r="E178" s="9">
        <v>0</v>
      </c>
      <c r="F178" s="31">
        <f t="shared" si="10"/>
        <v>76.47</v>
      </c>
      <c r="G178" s="31">
        <f t="shared" si="11"/>
        <v>76.47</v>
      </c>
      <c r="H178" s="9">
        <v>175</v>
      </c>
      <c r="I178" s="10"/>
      <c r="J178" s="9"/>
      <c r="K178" s="9"/>
    </row>
    <row r="179" ht="18.75" spans="1:16">
      <c r="A179" s="9">
        <v>176</v>
      </c>
      <c r="B179" s="14">
        <v>25163176</v>
      </c>
      <c r="C179" s="14" t="s">
        <v>194</v>
      </c>
      <c r="D179" s="30" t="s">
        <v>400</v>
      </c>
      <c r="E179" s="9">
        <v>0</v>
      </c>
      <c r="F179" s="31">
        <f t="shared" si="10"/>
        <v>75.94</v>
      </c>
      <c r="G179" s="31">
        <f t="shared" si="11"/>
        <v>75.94</v>
      </c>
      <c r="H179" s="9">
        <v>176</v>
      </c>
      <c r="I179" s="15"/>
      <c r="J179" s="14"/>
      <c r="K179" s="9"/>
    </row>
    <row r="180" ht="18.75" spans="1:16">
      <c r="A180" s="9">
        <v>177</v>
      </c>
      <c r="B180" s="9">
        <v>25163064</v>
      </c>
      <c r="C180" s="9" t="s">
        <v>130</v>
      </c>
      <c r="D180" s="30" t="s">
        <v>401</v>
      </c>
      <c r="E180" s="9">
        <v>0</v>
      </c>
      <c r="F180" s="31">
        <f t="shared" si="10"/>
        <v>75.4</v>
      </c>
      <c r="G180" s="31">
        <f t="shared" si="11"/>
        <v>75.4</v>
      </c>
      <c r="H180" s="9">
        <v>177</v>
      </c>
      <c r="I180" s="10"/>
      <c r="J180" s="9"/>
      <c r="K180" s="9"/>
    </row>
    <row r="181" ht="18.75" spans="1:16">
      <c r="A181" s="9">
        <v>178</v>
      </c>
      <c r="B181" s="34">
        <v>25163136</v>
      </c>
      <c r="C181" s="34" t="s">
        <v>195</v>
      </c>
      <c r="D181" s="30" t="s">
        <v>402</v>
      </c>
      <c r="E181" s="9">
        <v>0</v>
      </c>
      <c r="F181" s="31">
        <f t="shared" si="10"/>
        <v>74.31</v>
      </c>
      <c r="G181" s="31">
        <f t="shared" si="11"/>
        <v>74.31</v>
      </c>
      <c r="H181" s="9">
        <v>178</v>
      </c>
      <c r="I181" s="10"/>
      <c r="J181" s="9"/>
      <c r="K181" s="9"/>
    </row>
    <row r="182" ht="18.75" spans="1:16">
      <c r="A182" s="9">
        <v>179</v>
      </c>
      <c r="B182" s="14">
        <v>25163171</v>
      </c>
      <c r="C182" s="14" t="s">
        <v>196</v>
      </c>
      <c r="D182" s="30" t="s">
        <v>403</v>
      </c>
      <c r="E182" s="9">
        <v>0</v>
      </c>
      <c r="F182" s="31">
        <f t="shared" si="10"/>
        <v>73.66</v>
      </c>
      <c r="G182" s="31">
        <f t="shared" si="11"/>
        <v>73.66</v>
      </c>
      <c r="H182" s="9">
        <v>179</v>
      </c>
      <c r="I182" s="15"/>
      <c r="J182" s="14"/>
      <c r="K182" s="9"/>
    </row>
    <row r="183" ht="18.75" spans="1:16">
      <c r="A183" s="9">
        <v>180</v>
      </c>
      <c r="B183" s="12">
        <v>25163007</v>
      </c>
      <c r="C183" s="9" t="s">
        <v>199</v>
      </c>
      <c r="D183" s="30" t="s">
        <v>404</v>
      </c>
      <c r="E183" s="9">
        <v>0</v>
      </c>
      <c r="F183" s="31">
        <f t="shared" si="10"/>
        <v>73.18</v>
      </c>
      <c r="G183" s="31">
        <f t="shared" si="11"/>
        <v>73.18</v>
      </c>
      <c r="H183" s="9">
        <v>180</v>
      </c>
      <c r="I183" s="41"/>
      <c r="J183" s="9"/>
      <c r="K183" s="9"/>
    </row>
    <row r="184" ht="18.75" spans="1:16">
      <c r="A184" s="9">
        <v>181</v>
      </c>
      <c r="B184" s="12">
        <v>25163001</v>
      </c>
      <c r="C184" s="9" t="s">
        <v>200</v>
      </c>
      <c r="D184" s="30" t="s">
        <v>405</v>
      </c>
      <c r="E184" s="9">
        <v>0</v>
      </c>
      <c r="F184" s="31">
        <f t="shared" si="10"/>
        <v>71.83</v>
      </c>
      <c r="G184" s="31">
        <f t="shared" si="11"/>
        <v>71.83</v>
      </c>
      <c r="H184" s="9">
        <v>181</v>
      </c>
      <c r="I184" s="10"/>
      <c r="J184" s="9"/>
      <c r="K184" s="9"/>
    </row>
    <row r="185" ht="18.75" spans="1:16">
      <c r="A185" s="9">
        <v>182</v>
      </c>
      <c r="B185" s="14">
        <v>24163119</v>
      </c>
      <c r="C185" s="14" t="s">
        <v>201</v>
      </c>
      <c r="D185" s="30" t="s">
        <v>406</v>
      </c>
      <c r="E185" s="9">
        <v>0</v>
      </c>
      <c r="F185" s="31">
        <f t="shared" si="10"/>
        <v>62.48</v>
      </c>
      <c r="G185" s="31">
        <f t="shared" si="11"/>
        <v>62.48</v>
      </c>
      <c r="H185" s="9">
        <v>182</v>
      </c>
      <c r="I185" s="16"/>
      <c r="J185" s="9"/>
      <c r="K185" s="9"/>
    </row>
    <row r="186" s="2" customFormat="1" ht="45" customHeight="1" spans="1:16">
      <c r="A186" s="17"/>
      <c r="B186" s="17"/>
      <c r="C186" s="17"/>
      <c r="D186" s="17" t="s">
        <v>202</v>
      </c>
      <c r="E186" s="17"/>
      <c r="F186" s="17"/>
      <c r="G186" s="17" t="s">
        <v>203</v>
      </c>
      <c r="H186" s="17"/>
      <c r="I186" s="17"/>
      <c r="L186" s="17"/>
      <c r="M186" s="17"/>
      <c r="N186" s="17"/>
      <c r="O186" s="17"/>
      <c r="P186" s="17"/>
    </row>
  </sheetData>
  <sheetProtection formatCells="0" formatColumns="0" formatRows="0" insertRows="0" insertColumns="0" insertHyperlinks="0" deleteColumns="0" deleteRows="0" sort="0" autoFilter="0" pivotTables="0"/>
  <sortState ref="A4:K185">
    <sortCondition ref="G4:G185" descending="1"/>
  </sortState>
  <mergeCells count="1">
    <mergeCell ref="A1:K1"/>
  </mergeCells>
  <pageMargins left="0.75" right="0.75" top="1" bottom="1" header="0.5" footer="0.5"/>
  <pageSetup paperSize="9" scale="7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88"/>
  <sheetViews>
    <sheetView zoomScale="80" zoomScaleNormal="80" workbookViewId="0">
      <selection activeCell="B3" sqref="B3:L3"/>
    </sheetView>
  </sheetViews>
  <sheetFormatPr defaultColWidth="8" defaultRowHeight="12"/>
  <cols>
    <col min="1" max="1" width="5.68888888888889" style="19"/>
    <col min="2" max="2" width="16.3851851851852" style="19" customWidth="1"/>
    <col min="3" max="3" width="12.762962962963" style="19" customWidth="1"/>
    <col min="4" max="5" width="19.5333333333333" style="19" customWidth="1"/>
    <col min="6" max="7" width="9.91851851851852" style="19" customWidth="1"/>
    <col min="8" max="8" width="15.1555555555556" style="19" customWidth="1"/>
    <col min="9" max="9" width="14.6148148148148" style="19" customWidth="1"/>
    <col min="10" max="10" width="48.0740740740741" style="19" customWidth="1"/>
    <col min="11" max="11" width="24.7185185185185" style="19" customWidth="1"/>
    <col min="12" max="12" width="10.4148148148148" style="19" customWidth="1"/>
    <col min="13" max="13" width="36.0740740740741" style="19" customWidth="1"/>
    <col min="14" max="16384" width="8" style="19"/>
  </cols>
  <sheetData>
    <row r="1" s="18" customFormat="1" ht="62" customHeight="1" spans="1:12">
      <c r="A1" s="4" t="s">
        <v>407</v>
      </c>
      <c r="B1" s="4"/>
      <c r="C1" s="4"/>
      <c r="D1" s="4"/>
      <c r="E1" s="4"/>
      <c r="F1" s="4"/>
      <c r="G1" s="4"/>
      <c r="H1" s="4"/>
      <c r="I1" s="4"/>
      <c r="J1" s="4"/>
      <c r="K1" s="4"/>
      <c r="L1" s="4"/>
    </row>
    <row r="2" s="18" customFormat="1" ht="18.75" spans="1:12">
      <c r="A2" s="20"/>
      <c r="B2" s="20"/>
      <c r="C2" s="20"/>
      <c r="D2" s="20" t="s">
        <v>1</v>
      </c>
      <c r="E2" s="20"/>
      <c r="F2" s="20"/>
      <c r="G2" s="20"/>
      <c r="H2" s="20"/>
      <c r="I2" s="20"/>
      <c r="J2" s="21"/>
      <c r="K2" s="20"/>
      <c r="L2" s="20"/>
    </row>
    <row r="3" s="18" customFormat="1" ht="48" customHeight="1" spans="1:12">
      <c r="A3" s="22" t="s">
        <v>2</v>
      </c>
      <c r="B3" s="22" t="s">
        <v>3</v>
      </c>
      <c r="C3" s="22" t="s">
        <v>4</v>
      </c>
      <c r="D3" s="22" t="s">
        <v>408</v>
      </c>
      <c r="E3" s="22" t="s">
        <v>409</v>
      </c>
      <c r="F3" s="22" t="s">
        <v>410</v>
      </c>
      <c r="G3" s="22" t="s">
        <v>207</v>
      </c>
      <c r="H3" s="8" t="s">
        <v>411</v>
      </c>
      <c r="I3" s="22" t="s">
        <v>8</v>
      </c>
      <c r="J3" s="22" t="s">
        <v>208</v>
      </c>
      <c r="K3" s="22" t="s">
        <v>16</v>
      </c>
      <c r="L3" s="22" t="s">
        <v>17</v>
      </c>
    </row>
    <row r="4" ht="39" customHeight="1" spans="1:12">
      <c r="A4" s="9">
        <v>1</v>
      </c>
      <c r="B4" s="9">
        <v>25163016</v>
      </c>
      <c r="C4" s="9" t="s">
        <v>27</v>
      </c>
      <c r="D4" s="9">
        <v>60</v>
      </c>
      <c r="E4" s="9">
        <v>10</v>
      </c>
      <c r="F4" s="9">
        <v>0</v>
      </c>
      <c r="G4" s="9">
        <f t="shared" ref="G4:G35" si="0">D4+E4-F4</f>
        <v>70</v>
      </c>
      <c r="H4" s="9">
        <f t="shared" ref="H4:H35" si="1">G4</f>
        <v>70</v>
      </c>
      <c r="I4" s="9">
        <v>1</v>
      </c>
      <c r="J4" s="23" t="s">
        <v>412</v>
      </c>
      <c r="K4" s="24"/>
      <c r="L4" s="24"/>
    </row>
    <row r="5" ht="39" customHeight="1" spans="1:12">
      <c r="A5" s="9">
        <v>2</v>
      </c>
      <c r="B5" s="9">
        <v>25163076</v>
      </c>
      <c r="C5" s="9" t="s">
        <v>21</v>
      </c>
      <c r="D5" s="9">
        <v>60</v>
      </c>
      <c r="E5" s="9">
        <v>10</v>
      </c>
      <c r="F5" s="9">
        <v>0</v>
      </c>
      <c r="G5" s="9">
        <f t="shared" si="0"/>
        <v>70</v>
      </c>
      <c r="H5" s="9">
        <f t="shared" si="1"/>
        <v>70</v>
      </c>
      <c r="I5" s="9">
        <v>1</v>
      </c>
      <c r="J5" s="23" t="s">
        <v>413</v>
      </c>
      <c r="K5" s="24"/>
      <c r="L5" s="24"/>
    </row>
    <row r="6" ht="93.75" spans="1:12">
      <c r="A6" s="9">
        <v>3</v>
      </c>
      <c r="B6" s="11">
        <v>25163148</v>
      </c>
      <c r="C6" s="11" t="s">
        <v>28</v>
      </c>
      <c r="D6" s="9">
        <v>60</v>
      </c>
      <c r="E6" s="9">
        <v>10</v>
      </c>
      <c r="F6" s="9">
        <v>0</v>
      </c>
      <c r="G6" s="9">
        <f t="shared" si="0"/>
        <v>70</v>
      </c>
      <c r="H6" s="9">
        <f t="shared" si="1"/>
        <v>70</v>
      </c>
      <c r="I6" s="9">
        <v>1</v>
      </c>
      <c r="J6" s="23" t="s">
        <v>414</v>
      </c>
      <c r="K6" s="24"/>
      <c r="L6" s="24"/>
    </row>
    <row r="7" ht="96.75" spans="1:12">
      <c r="A7" s="9">
        <v>4</v>
      </c>
      <c r="B7" s="14">
        <v>25163186</v>
      </c>
      <c r="C7" s="14" t="s">
        <v>47</v>
      </c>
      <c r="D7" s="9">
        <v>60</v>
      </c>
      <c r="E7" s="9">
        <v>10</v>
      </c>
      <c r="F7" s="9">
        <v>0</v>
      </c>
      <c r="G7" s="9">
        <f t="shared" si="0"/>
        <v>70</v>
      </c>
      <c r="H7" s="9">
        <f t="shared" si="1"/>
        <v>70</v>
      </c>
      <c r="I7" s="9">
        <v>1</v>
      </c>
      <c r="J7" s="25" t="s">
        <v>415</v>
      </c>
      <c r="K7" s="24"/>
      <c r="L7" s="24"/>
    </row>
    <row r="8" ht="93.75" spans="1:12">
      <c r="A8" s="9">
        <v>5</v>
      </c>
      <c r="B8" s="12">
        <v>25163123</v>
      </c>
      <c r="C8" s="12" t="s">
        <v>86</v>
      </c>
      <c r="D8" s="9">
        <v>60</v>
      </c>
      <c r="E8" s="9">
        <v>8</v>
      </c>
      <c r="F8" s="9">
        <v>0</v>
      </c>
      <c r="G8" s="9">
        <f t="shared" si="0"/>
        <v>68</v>
      </c>
      <c r="H8" s="9">
        <f t="shared" si="1"/>
        <v>68</v>
      </c>
      <c r="I8" s="9">
        <v>5</v>
      </c>
      <c r="J8" s="23" t="s">
        <v>416</v>
      </c>
      <c r="K8" s="24"/>
      <c r="L8" s="24"/>
    </row>
    <row r="9" ht="93.75" spans="1:12">
      <c r="A9" s="9">
        <v>6</v>
      </c>
      <c r="B9" s="14">
        <v>25163165</v>
      </c>
      <c r="C9" s="14" t="s">
        <v>30</v>
      </c>
      <c r="D9" s="9">
        <v>60</v>
      </c>
      <c r="E9" s="9">
        <v>8</v>
      </c>
      <c r="F9" s="9">
        <v>0</v>
      </c>
      <c r="G9" s="9">
        <f t="shared" si="0"/>
        <v>68</v>
      </c>
      <c r="H9" s="9">
        <f t="shared" si="1"/>
        <v>68</v>
      </c>
      <c r="I9" s="9">
        <v>5</v>
      </c>
      <c r="J9" s="23" t="s">
        <v>417</v>
      </c>
      <c r="K9" s="24"/>
      <c r="L9" s="24"/>
    </row>
    <row r="10" ht="131.25" spans="1:12">
      <c r="A10" s="9">
        <v>7</v>
      </c>
      <c r="B10" s="12">
        <v>25163009</v>
      </c>
      <c r="C10" s="9" t="s">
        <v>22</v>
      </c>
      <c r="D10" s="9">
        <v>60</v>
      </c>
      <c r="E10" s="9">
        <v>8.5</v>
      </c>
      <c r="F10" s="9">
        <v>1</v>
      </c>
      <c r="G10" s="9">
        <f t="shared" si="0"/>
        <v>67.5</v>
      </c>
      <c r="H10" s="9">
        <f t="shared" si="1"/>
        <v>67.5</v>
      </c>
      <c r="I10" s="9">
        <v>7</v>
      </c>
      <c r="J10" s="23" t="s">
        <v>418</v>
      </c>
      <c r="K10" s="24"/>
      <c r="L10" s="24"/>
    </row>
    <row r="11" ht="75" spans="1:12">
      <c r="A11" s="9">
        <v>8</v>
      </c>
      <c r="B11" s="12">
        <v>25163004</v>
      </c>
      <c r="C11" s="9" t="s">
        <v>128</v>
      </c>
      <c r="D11" s="9">
        <v>60</v>
      </c>
      <c r="E11" s="9">
        <v>7</v>
      </c>
      <c r="F11" s="9">
        <v>0</v>
      </c>
      <c r="G11" s="9">
        <f t="shared" si="0"/>
        <v>67</v>
      </c>
      <c r="H11" s="9">
        <f t="shared" si="1"/>
        <v>67</v>
      </c>
      <c r="I11" s="9">
        <v>8</v>
      </c>
      <c r="J11" s="23" t="s">
        <v>419</v>
      </c>
      <c r="K11" s="24"/>
      <c r="L11" s="24"/>
    </row>
    <row r="12" ht="93.75" spans="1:12">
      <c r="A12" s="9">
        <v>9</v>
      </c>
      <c r="B12" s="11">
        <v>25163043</v>
      </c>
      <c r="C12" s="11" t="s">
        <v>26</v>
      </c>
      <c r="D12" s="9">
        <v>60</v>
      </c>
      <c r="E12" s="9">
        <v>7</v>
      </c>
      <c r="F12" s="9">
        <v>0</v>
      </c>
      <c r="G12" s="9">
        <f t="shared" si="0"/>
        <v>67</v>
      </c>
      <c r="H12" s="9">
        <f t="shared" si="1"/>
        <v>67</v>
      </c>
      <c r="I12" s="9">
        <v>8</v>
      </c>
      <c r="J12" s="25" t="s">
        <v>420</v>
      </c>
      <c r="K12" s="25"/>
      <c r="L12" s="24"/>
    </row>
    <row r="13" ht="93.75" spans="1:12">
      <c r="A13" s="9">
        <v>10</v>
      </c>
      <c r="B13" s="11">
        <v>25163050</v>
      </c>
      <c r="C13" s="11" t="s">
        <v>84</v>
      </c>
      <c r="D13" s="9">
        <v>60</v>
      </c>
      <c r="E13" s="9">
        <v>7</v>
      </c>
      <c r="F13" s="9">
        <v>0</v>
      </c>
      <c r="G13" s="9">
        <f t="shared" si="0"/>
        <v>67</v>
      </c>
      <c r="H13" s="9">
        <f t="shared" si="1"/>
        <v>67</v>
      </c>
      <c r="I13" s="9">
        <v>8</v>
      </c>
      <c r="J13" s="23" t="s">
        <v>421</v>
      </c>
      <c r="K13" s="26"/>
      <c r="L13" s="24"/>
    </row>
    <row r="14" ht="93.75" spans="1:12">
      <c r="A14" s="9">
        <v>11</v>
      </c>
      <c r="B14" s="9">
        <v>25163083</v>
      </c>
      <c r="C14" s="9" t="s">
        <v>38</v>
      </c>
      <c r="D14" s="9">
        <v>60</v>
      </c>
      <c r="E14" s="9">
        <v>7</v>
      </c>
      <c r="F14" s="9">
        <v>0</v>
      </c>
      <c r="G14" s="9">
        <f t="shared" si="0"/>
        <v>67</v>
      </c>
      <c r="H14" s="9">
        <f t="shared" si="1"/>
        <v>67</v>
      </c>
      <c r="I14" s="9">
        <v>8</v>
      </c>
      <c r="J14" s="23" t="s">
        <v>422</v>
      </c>
      <c r="K14" s="24"/>
      <c r="L14" s="24"/>
    </row>
    <row r="15" ht="93.75" spans="1:12">
      <c r="A15" s="9">
        <v>12</v>
      </c>
      <c r="B15" s="14">
        <v>25163184</v>
      </c>
      <c r="C15" s="14" t="s">
        <v>42</v>
      </c>
      <c r="D15" s="9">
        <v>60</v>
      </c>
      <c r="E15" s="9">
        <v>7</v>
      </c>
      <c r="F15" s="9">
        <v>0</v>
      </c>
      <c r="G15" s="9">
        <f t="shared" si="0"/>
        <v>67</v>
      </c>
      <c r="H15" s="9">
        <f t="shared" si="1"/>
        <v>67</v>
      </c>
      <c r="I15" s="9">
        <v>8</v>
      </c>
      <c r="J15" s="23" t="s">
        <v>423</v>
      </c>
      <c r="K15" s="24"/>
      <c r="L15" s="24"/>
    </row>
    <row r="16" ht="93.75" spans="1:12">
      <c r="A16" s="9">
        <v>13</v>
      </c>
      <c r="B16" s="14">
        <v>25163187</v>
      </c>
      <c r="C16" s="14" t="s">
        <v>39</v>
      </c>
      <c r="D16" s="9">
        <v>60</v>
      </c>
      <c r="E16" s="9">
        <v>7</v>
      </c>
      <c r="F16" s="9">
        <v>0</v>
      </c>
      <c r="G16" s="9">
        <f t="shared" si="0"/>
        <v>67</v>
      </c>
      <c r="H16" s="9">
        <f t="shared" si="1"/>
        <v>67</v>
      </c>
      <c r="I16" s="9">
        <v>8</v>
      </c>
      <c r="J16" s="23" t="s">
        <v>424</v>
      </c>
      <c r="K16" s="24"/>
      <c r="L16" s="24"/>
    </row>
    <row r="17" ht="112.5" spans="1:12">
      <c r="A17" s="9">
        <v>14</v>
      </c>
      <c r="B17" s="14">
        <v>25163188</v>
      </c>
      <c r="C17" s="14" t="s">
        <v>65</v>
      </c>
      <c r="D17" s="9">
        <v>60</v>
      </c>
      <c r="E17" s="9">
        <v>8</v>
      </c>
      <c r="F17" s="9">
        <v>1</v>
      </c>
      <c r="G17" s="9">
        <f t="shared" si="0"/>
        <v>67</v>
      </c>
      <c r="H17" s="9">
        <f t="shared" si="1"/>
        <v>67</v>
      </c>
      <c r="I17" s="9">
        <v>8</v>
      </c>
      <c r="J17" s="25" t="s">
        <v>425</v>
      </c>
      <c r="K17" s="24"/>
      <c r="L17" s="24"/>
    </row>
    <row r="18" ht="131.25" spans="1:12">
      <c r="A18" s="9">
        <v>15</v>
      </c>
      <c r="B18" s="9">
        <v>25163103</v>
      </c>
      <c r="C18" s="9" t="s">
        <v>131</v>
      </c>
      <c r="D18" s="9">
        <v>60</v>
      </c>
      <c r="E18" s="9">
        <v>7.5</v>
      </c>
      <c r="F18" s="9">
        <v>1</v>
      </c>
      <c r="G18" s="9">
        <f t="shared" si="0"/>
        <v>66.5</v>
      </c>
      <c r="H18" s="9">
        <f t="shared" si="1"/>
        <v>66.5</v>
      </c>
      <c r="I18" s="9">
        <v>15</v>
      </c>
      <c r="J18" s="27" t="s">
        <v>426</v>
      </c>
      <c r="K18" s="24"/>
      <c r="L18" s="24"/>
    </row>
    <row r="19" ht="150" spans="1:12">
      <c r="A19" s="9">
        <v>16</v>
      </c>
      <c r="B19" s="9">
        <v>25163071</v>
      </c>
      <c r="C19" s="9" t="s">
        <v>18</v>
      </c>
      <c r="D19" s="9">
        <v>60</v>
      </c>
      <c r="E19" s="9">
        <v>9</v>
      </c>
      <c r="F19" s="9">
        <v>3</v>
      </c>
      <c r="G19" s="9">
        <f t="shared" si="0"/>
        <v>66</v>
      </c>
      <c r="H19" s="9">
        <f t="shared" si="1"/>
        <v>66</v>
      </c>
      <c r="I19" s="9">
        <v>16</v>
      </c>
      <c r="J19" s="23" t="s">
        <v>427</v>
      </c>
      <c r="K19" s="23"/>
      <c r="L19" s="24"/>
    </row>
    <row r="20" ht="112.5" spans="1:12">
      <c r="A20" s="9">
        <v>17</v>
      </c>
      <c r="B20" s="9">
        <v>25163078</v>
      </c>
      <c r="C20" s="9" t="s">
        <v>81</v>
      </c>
      <c r="D20" s="9">
        <v>60</v>
      </c>
      <c r="E20" s="9">
        <v>7</v>
      </c>
      <c r="F20" s="9">
        <v>1</v>
      </c>
      <c r="G20" s="9">
        <f t="shared" si="0"/>
        <v>66</v>
      </c>
      <c r="H20" s="9">
        <f t="shared" si="1"/>
        <v>66</v>
      </c>
      <c r="I20" s="9">
        <v>16</v>
      </c>
      <c r="J20" s="23" t="s">
        <v>428</v>
      </c>
      <c r="K20" s="24"/>
      <c r="L20" s="24"/>
    </row>
    <row r="21" ht="75" spans="1:12">
      <c r="A21" s="9">
        <v>18</v>
      </c>
      <c r="B21" s="9">
        <v>25163093</v>
      </c>
      <c r="C21" s="9" t="s">
        <v>61</v>
      </c>
      <c r="D21" s="9">
        <v>60</v>
      </c>
      <c r="E21" s="9">
        <v>6</v>
      </c>
      <c r="F21" s="9">
        <v>0</v>
      </c>
      <c r="G21" s="9">
        <f t="shared" si="0"/>
        <v>66</v>
      </c>
      <c r="H21" s="9">
        <f t="shared" si="1"/>
        <v>66</v>
      </c>
      <c r="I21" s="9">
        <v>16</v>
      </c>
      <c r="J21" s="23" t="s">
        <v>429</v>
      </c>
      <c r="K21" s="24"/>
      <c r="L21" s="24"/>
    </row>
    <row r="22" ht="93.75" spans="1:12">
      <c r="A22" s="9">
        <v>19</v>
      </c>
      <c r="B22" s="14">
        <v>25163169</v>
      </c>
      <c r="C22" s="14" t="s">
        <v>53</v>
      </c>
      <c r="D22" s="9">
        <v>60</v>
      </c>
      <c r="E22" s="9">
        <v>6</v>
      </c>
      <c r="F22" s="9">
        <v>0</v>
      </c>
      <c r="G22" s="9">
        <f t="shared" si="0"/>
        <v>66</v>
      </c>
      <c r="H22" s="9">
        <f t="shared" si="1"/>
        <v>66</v>
      </c>
      <c r="I22" s="9">
        <v>16</v>
      </c>
      <c r="J22" s="23" t="s">
        <v>430</v>
      </c>
      <c r="K22" s="24"/>
      <c r="L22" s="24"/>
    </row>
    <row r="23" ht="76.5" spans="1:12">
      <c r="A23" s="9">
        <v>20</v>
      </c>
      <c r="B23" s="14">
        <v>25163189</v>
      </c>
      <c r="C23" s="14" t="s">
        <v>80</v>
      </c>
      <c r="D23" s="9">
        <v>60</v>
      </c>
      <c r="E23" s="9">
        <v>6</v>
      </c>
      <c r="F23" s="9">
        <v>0</v>
      </c>
      <c r="G23" s="9">
        <f t="shared" si="0"/>
        <v>66</v>
      </c>
      <c r="H23" s="9">
        <f t="shared" si="1"/>
        <v>66</v>
      </c>
      <c r="I23" s="9">
        <v>16</v>
      </c>
      <c r="J23" s="23" t="s">
        <v>431</v>
      </c>
      <c r="K23" s="24"/>
      <c r="L23" s="24"/>
    </row>
    <row r="24" ht="131.25" spans="1:12">
      <c r="A24" s="9">
        <v>21</v>
      </c>
      <c r="B24" s="11">
        <v>25163135</v>
      </c>
      <c r="C24" s="11" t="s">
        <v>114</v>
      </c>
      <c r="D24" s="9">
        <v>60</v>
      </c>
      <c r="E24" s="9">
        <v>6.5</v>
      </c>
      <c r="F24" s="9">
        <v>1</v>
      </c>
      <c r="G24" s="9">
        <f t="shared" si="0"/>
        <v>65.5</v>
      </c>
      <c r="H24" s="9">
        <f t="shared" si="1"/>
        <v>65.5</v>
      </c>
      <c r="I24" s="9">
        <v>21</v>
      </c>
      <c r="J24" s="23" t="s">
        <v>432</v>
      </c>
      <c r="K24" s="24"/>
      <c r="L24" s="24"/>
    </row>
    <row r="25" ht="131.25" spans="1:12">
      <c r="A25" s="9">
        <v>22</v>
      </c>
      <c r="B25" s="9">
        <v>25163114</v>
      </c>
      <c r="C25" s="9" t="s">
        <v>110</v>
      </c>
      <c r="D25" s="9">
        <v>60</v>
      </c>
      <c r="E25" s="9">
        <v>6</v>
      </c>
      <c r="F25" s="9">
        <v>1</v>
      </c>
      <c r="G25" s="9">
        <f t="shared" si="0"/>
        <v>65</v>
      </c>
      <c r="H25" s="9">
        <f t="shared" si="1"/>
        <v>65</v>
      </c>
      <c r="I25" s="9">
        <v>22</v>
      </c>
      <c r="J25" s="23" t="s">
        <v>433</v>
      </c>
      <c r="K25" s="24"/>
      <c r="L25" s="24"/>
    </row>
    <row r="26" ht="75" spans="1:12">
      <c r="A26" s="9">
        <v>23</v>
      </c>
      <c r="B26" s="11">
        <v>25163147</v>
      </c>
      <c r="C26" s="11" t="s">
        <v>50</v>
      </c>
      <c r="D26" s="9">
        <v>60</v>
      </c>
      <c r="E26" s="9">
        <v>5</v>
      </c>
      <c r="F26" s="9">
        <v>0</v>
      </c>
      <c r="G26" s="9">
        <f t="shared" si="0"/>
        <v>65</v>
      </c>
      <c r="H26" s="9">
        <f t="shared" si="1"/>
        <v>65</v>
      </c>
      <c r="I26" s="9">
        <v>22</v>
      </c>
      <c r="J26" s="23" t="s">
        <v>434</v>
      </c>
      <c r="K26" s="24"/>
      <c r="L26" s="24"/>
    </row>
    <row r="27" ht="56.25" spans="1:12">
      <c r="A27" s="9">
        <v>24</v>
      </c>
      <c r="B27" s="11">
        <v>25163151</v>
      </c>
      <c r="C27" s="11" t="s">
        <v>72</v>
      </c>
      <c r="D27" s="9">
        <v>60</v>
      </c>
      <c r="E27" s="9">
        <v>6</v>
      </c>
      <c r="F27" s="9">
        <v>1</v>
      </c>
      <c r="G27" s="9">
        <f t="shared" si="0"/>
        <v>65</v>
      </c>
      <c r="H27" s="9">
        <f t="shared" si="1"/>
        <v>65</v>
      </c>
      <c r="I27" s="9">
        <v>22</v>
      </c>
      <c r="J27" s="23" t="s">
        <v>435</v>
      </c>
      <c r="K27" s="24"/>
      <c r="L27" s="24"/>
    </row>
    <row r="28" ht="131.25" spans="1:12">
      <c r="A28" s="9">
        <v>25</v>
      </c>
      <c r="B28" s="11">
        <v>25163154</v>
      </c>
      <c r="C28" s="11" t="s">
        <v>91</v>
      </c>
      <c r="D28" s="9">
        <v>60</v>
      </c>
      <c r="E28" s="9">
        <v>7</v>
      </c>
      <c r="F28" s="9">
        <v>2</v>
      </c>
      <c r="G28" s="9">
        <f t="shared" si="0"/>
        <v>65</v>
      </c>
      <c r="H28" s="9">
        <f t="shared" si="1"/>
        <v>65</v>
      </c>
      <c r="I28" s="9">
        <v>22</v>
      </c>
      <c r="J28" s="23" t="s">
        <v>436</v>
      </c>
      <c r="K28" s="24"/>
      <c r="L28" s="24"/>
    </row>
    <row r="29" ht="56.25" spans="1:12">
      <c r="A29" s="9">
        <v>26</v>
      </c>
      <c r="B29" s="14">
        <v>25163167</v>
      </c>
      <c r="C29" s="14" t="s">
        <v>37</v>
      </c>
      <c r="D29" s="9">
        <v>60</v>
      </c>
      <c r="E29" s="9">
        <v>5</v>
      </c>
      <c r="F29" s="9">
        <v>0</v>
      </c>
      <c r="G29" s="9">
        <f t="shared" si="0"/>
        <v>65</v>
      </c>
      <c r="H29" s="9">
        <f t="shared" si="1"/>
        <v>65</v>
      </c>
      <c r="I29" s="9">
        <v>22</v>
      </c>
      <c r="J29" s="23" t="s">
        <v>437</v>
      </c>
      <c r="K29" s="24"/>
      <c r="L29" s="24"/>
    </row>
    <row r="30" ht="75" spans="1:12">
      <c r="A30" s="9">
        <v>27</v>
      </c>
      <c r="B30" s="14">
        <v>25163168</v>
      </c>
      <c r="C30" s="14" t="s">
        <v>97</v>
      </c>
      <c r="D30" s="9">
        <v>60</v>
      </c>
      <c r="E30" s="9">
        <v>5</v>
      </c>
      <c r="F30" s="9">
        <v>0</v>
      </c>
      <c r="G30" s="9">
        <f t="shared" si="0"/>
        <v>65</v>
      </c>
      <c r="H30" s="9">
        <f t="shared" si="1"/>
        <v>65</v>
      </c>
      <c r="I30" s="9">
        <v>22</v>
      </c>
      <c r="J30" s="23" t="s">
        <v>438</v>
      </c>
      <c r="K30" s="24"/>
      <c r="L30" s="24"/>
    </row>
    <row r="31" ht="56.25" spans="1:12">
      <c r="A31" s="9">
        <v>28</v>
      </c>
      <c r="B31" s="14">
        <v>25163170</v>
      </c>
      <c r="C31" s="14" t="s">
        <v>31</v>
      </c>
      <c r="D31" s="9">
        <v>60</v>
      </c>
      <c r="E31" s="9">
        <v>6</v>
      </c>
      <c r="F31" s="9">
        <v>1</v>
      </c>
      <c r="G31" s="9">
        <f t="shared" si="0"/>
        <v>65</v>
      </c>
      <c r="H31" s="9">
        <f t="shared" si="1"/>
        <v>65</v>
      </c>
      <c r="I31" s="9">
        <v>22</v>
      </c>
      <c r="J31" s="23" t="s">
        <v>439</v>
      </c>
      <c r="K31" s="24"/>
      <c r="L31" s="24"/>
    </row>
    <row r="32" ht="112.5" spans="1:12">
      <c r="A32" s="9">
        <v>29</v>
      </c>
      <c r="B32" s="14">
        <v>25163173</v>
      </c>
      <c r="C32" s="14" t="s">
        <v>23</v>
      </c>
      <c r="D32" s="9">
        <v>60</v>
      </c>
      <c r="E32" s="9">
        <v>7</v>
      </c>
      <c r="F32" s="9">
        <v>2</v>
      </c>
      <c r="G32" s="9">
        <f t="shared" si="0"/>
        <v>65</v>
      </c>
      <c r="H32" s="9">
        <f t="shared" si="1"/>
        <v>65</v>
      </c>
      <c r="I32" s="9">
        <v>22</v>
      </c>
      <c r="J32" s="23" t="s">
        <v>440</v>
      </c>
      <c r="K32" s="24"/>
      <c r="L32" s="24"/>
    </row>
    <row r="33" ht="56.25" spans="1:12">
      <c r="A33" s="9">
        <v>30</v>
      </c>
      <c r="B33" s="9">
        <v>25163101</v>
      </c>
      <c r="C33" s="9" t="s">
        <v>69</v>
      </c>
      <c r="D33" s="9">
        <v>60</v>
      </c>
      <c r="E33" s="9">
        <v>4.5</v>
      </c>
      <c r="F33" s="9">
        <v>0</v>
      </c>
      <c r="G33" s="9">
        <f t="shared" si="0"/>
        <v>64.5</v>
      </c>
      <c r="H33" s="9">
        <f t="shared" si="1"/>
        <v>64.5</v>
      </c>
      <c r="I33" s="9">
        <v>30</v>
      </c>
      <c r="J33" s="23" t="s">
        <v>441</v>
      </c>
      <c r="K33" s="24"/>
      <c r="L33" s="24"/>
    </row>
    <row r="34" ht="37.5" spans="1:12">
      <c r="A34" s="9">
        <v>31</v>
      </c>
      <c r="B34" s="12">
        <v>25163005</v>
      </c>
      <c r="C34" s="9" t="s">
        <v>67</v>
      </c>
      <c r="D34" s="9">
        <v>60</v>
      </c>
      <c r="E34" s="9">
        <v>4</v>
      </c>
      <c r="F34" s="9">
        <v>0</v>
      </c>
      <c r="G34" s="9">
        <f t="shared" si="0"/>
        <v>64</v>
      </c>
      <c r="H34" s="9">
        <f t="shared" si="1"/>
        <v>64</v>
      </c>
      <c r="I34" s="9">
        <v>31</v>
      </c>
      <c r="J34" s="23" t="s">
        <v>442</v>
      </c>
      <c r="K34" s="24"/>
      <c r="L34" s="24"/>
    </row>
    <row r="35" ht="56.25" spans="1:12">
      <c r="A35" s="9">
        <v>32</v>
      </c>
      <c r="B35" s="12">
        <v>25163008</v>
      </c>
      <c r="C35" s="9" t="s">
        <v>126</v>
      </c>
      <c r="D35" s="9">
        <v>60</v>
      </c>
      <c r="E35" s="9">
        <v>6</v>
      </c>
      <c r="F35" s="9">
        <v>2</v>
      </c>
      <c r="G35" s="9">
        <f t="shared" si="0"/>
        <v>64</v>
      </c>
      <c r="H35" s="9">
        <f t="shared" si="1"/>
        <v>64</v>
      </c>
      <c r="I35" s="9">
        <v>31</v>
      </c>
      <c r="J35" s="23" t="s">
        <v>443</v>
      </c>
      <c r="K35" s="24"/>
      <c r="L35" s="24"/>
    </row>
    <row r="36" ht="37.5" spans="1:12">
      <c r="A36" s="9">
        <v>33</v>
      </c>
      <c r="B36" s="9">
        <v>25163011</v>
      </c>
      <c r="C36" s="9" t="s">
        <v>36</v>
      </c>
      <c r="D36" s="9">
        <v>60</v>
      </c>
      <c r="E36" s="9">
        <v>4</v>
      </c>
      <c r="F36" s="9">
        <v>0</v>
      </c>
      <c r="G36" s="9">
        <f t="shared" ref="G36:G67" si="2">D36+E36-F36</f>
        <v>64</v>
      </c>
      <c r="H36" s="9">
        <f t="shared" ref="H36:H67" si="3">G36</f>
        <v>64</v>
      </c>
      <c r="I36" s="9">
        <v>31</v>
      </c>
      <c r="J36" s="23" t="s">
        <v>444</v>
      </c>
      <c r="K36" s="24"/>
      <c r="L36" s="24"/>
    </row>
    <row r="37" ht="37.5" spans="1:12">
      <c r="A37" s="9">
        <v>34</v>
      </c>
      <c r="B37" s="9">
        <v>25163014</v>
      </c>
      <c r="C37" s="9" t="s">
        <v>56</v>
      </c>
      <c r="D37" s="9">
        <v>60</v>
      </c>
      <c r="E37" s="9">
        <v>4</v>
      </c>
      <c r="F37" s="9">
        <v>0</v>
      </c>
      <c r="G37" s="9">
        <f t="shared" si="2"/>
        <v>64</v>
      </c>
      <c r="H37" s="9">
        <f t="shared" si="3"/>
        <v>64</v>
      </c>
      <c r="I37" s="9">
        <v>31</v>
      </c>
      <c r="J37" s="23" t="s">
        <v>445</v>
      </c>
      <c r="K37" s="24"/>
      <c r="L37" s="24"/>
    </row>
    <row r="38" ht="37.5" spans="1:12">
      <c r="A38" s="9">
        <v>35</v>
      </c>
      <c r="B38" s="9">
        <v>25163017</v>
      </c>
      <c r="C38" s="9" t="s">
        <v>171</v>
      </c>
      <c r="D38" s="9">
        <v>60</v>
      </c>
      <c r="E38" s="9">
        <v>4</v>
      </c>
      <c r="F38" s="9">
        <v>0</v>
      </c>
      <c r="G38" s="9">
        <f t="shared" si="2"/>
        <v>64</v>
      </c>
      <c r="H38" s="9">
        <f t="shared" si="3"/>
        <v>64</v>
      </c>
      <c r="I38" s="9">
        <v>31</v>
      </c>
      <c r="J38" s="23" t="s">
        <v>446</v>
      </c>
      <c r="K38" s="24"/>
      <c r="L38" s="24"/>
    </row>
    <row r="39" ht="37.5" spans="1:12">
      <c r="A39" s="9">
        <v>36</v>
      </c>
      <c r="B39" s="9">
        <v>25163026</v>
      </c>
      <c r="C39" s="9" t="s">
        <v>122</v>
      </c>
      <c r="D39" s="9">
        <v>60</v>
      </c>
      <c r="E39" s="9">
        <v>4</v>
      </c>
      <c r="F39" s="9">
        <v>0</v>
      </c>
      <c r="G39" s="9">
        <f t="shared" si="2"/>
        <v>64</v>
      </c>
      <c r="H39" s="9">
        <f t="shared" si="3"/>
        <v>64</v>
      </c>
      <c r="I39" s="9">
        <v>31</v>
      </c>
      <c r="J39" s="23" t="s">
        <v>447</v>
      </c>
      <c r="K39" s="24"/>
      <c r="L39" s="24"/>
    </row>
    <row r="40" ht="37.5" spans="1:12">
      <c r="A40" s="9">
        <v>37</v>
      </c>
      <c r="B40" s="9">
        <v>25163028</v>
      </c>
      <c r="C40" s="9" t="s">
        <v>63</v>
      </c>
      <c r="D40" s="9">
        <v>60</v>
      </c>
      <c r="E40" s="9">
        <v>4</v>
      </c>
      <c r="F40" s="9">
        <v>0</v>
      </c>
      <c r="G40" s="9">
        <f t="shared" si="2"/>
        <v>64</v>
      </c>
      <c r="H40" s="9">
        <f t="shared" si="3"/>
        <v>64</v>
      </c>
      <c r="I40" s="9">
        <v>31</v>
      </c>
      <c r="J40" s="23" t="s">
        <v>448</v>
      </c>
      <c r="K40" s="24"/>
      <c r="L40" s="24"/>
    </row>
    <row r="41" ht="37.5" spans="1:12">
      <c r="A41" s="9">
        <v>38</v>
      </c>
      <c r="B41" s="9">
        <v>25163029</v>
      </c>
      <c r="C41" s="9" t="s">
        <v>75</v>
      </c>
      <c r="D41" s="9">
        <v>60</v>
      </c>
      <c r="E41" s="9">
        <v>4</v>
      </c>
      <c r="F41" s="9">
        <v>0</v>
      </c>
      <c r="G41" s="9">
        <f t="shared" si="2"/>
        <v>64</v>
      </c>
      <c r="H41" s="9">
        <f t="shared" si="3"/>
        <v>64</v>
      </c>
      <c r="I41" s="9">
        <v>31</v>
      </c>
      <c r="J41" s="23" t="s">
        <v>449</v>
      </c>
      <c r="K41" s="24"/>
      <c r="L41" s="24"/>
    </row>
    <row r="42" ht="56.25" spans="1:12">
      <c r="A42" s="9">
        <v>39</v>
      </c>
      <c r="B42" s="11">
        <v>25163033</v>
      </c>
      <c r="C42" s="11" t="s">
        <v>74</v>
      </c>
      <c r="D42" s="9">
        <v>60</v>
      </c>
      <c r="E42" s="9">
        <v>6</v>
      </c>
      <c r="F42" s="9">
        <v>2</v>
      </c>
      <c r="G42" s="9">
        <f t="shared" si="2"/>
        <v>64</v>
      </c>
      <c r="H42" s="9">
        <f t="shared" si="3"/>
        <v>64</v>
      </c>
      <c r="I42" s="9">
        <v>31</v>
      </c>
      <c r="J42" s="25" t="s">
        <v>450</v>
      </c>
      <c r="K42" s="26"/>
      <c r="L42" s="24"/>
    </row>
    <row r="43" ht="37.5" spans="1:12">
      <c r="A43" s="9">
        <v>40</v>
      </c>
      <c r="B43" s="11">
        <v>25163035</v>
      </c>
      <c r="C43" s="11" t="s">
        <v>95</v>
      </c>
      <c r="D43" s="9">
        <v>60</v>
      </c>
      <c r="E43" s="9">
        <v>4</v>
      </c>
      <c r="F43" s="9">
        <v>0</v>
      </c>
      <c r="G43" s="9">
        <f t="shared" si="2"/>
        <v>64</v>
      </c>
      <c r="H43" s="9">
        <f t="shared" si="3"/>
        <v>64</v>
      </c>
      <c r="I43" s="9">
        <v>31</v>
      </c>
      <c r="J43" s="25" t="s">
        <v>451</v>
      </c>
      <c r="K43" s="26"/>
      <c r="L43" s="24"/>
    </row>
    <row r="44" ht="37.5" spans="1:12">
      <c r="A44" s="9">
        <v>41</v>
      </c>
      <c r="B44" s="11">
        <v>25163036</v>
      </c>
      <c r="C44" s="11" t="s">
        <v>107</v>
      </c>
      <c r="D44" s="9">
        <v>60</v>
      </c>
      <c r="E44" s="9">
        <v>4</v>
      </c>
      <c r="F44" s="9">
        <v>0</v>
      </c>
      <c r="G44" s="9">
        <f t="shared" si="2"/>
        <v>64</v>
      </c>
      <c r="H44" s="9">
        <f t="shared" si="3"/>
        <v>64</v>
      </c>
      <c r="I44" s="9">
        <v>31</v>
      </c>
      <c r="J44" s="25" t="s">
        <v>445</v>
      </c>
      <c r="K44" s="26"/>
      <c r="L44" s="24"/>
    </row>
    <row r="45" ht="45" customHeight="1" spans="1:12">
      <c r="A45" s="9">
        <v>42</v>
      </c>
      <c r="B45" s="11">
        <v>25163040</v>
      </c>
      <c r="C45" s="11" t="s">
        <v>87</v>
      </c>
      <c r="D45" s="9">
        <v>60</v>
      </c>
      <c r="E45" s="9">
        <v>4</v>
      </c>
      <c r="F45" s="9">
        <v>0</v>
      </c>
      <c r="G45" s="9">
        <f t="shared" si="2"/>
        <v>64</v>
      </c>
      <c r="H45" s="9">
        <f t="shared" si="3"/>
        <v>64</v>
      </c>
      <c r="I45" s="9">
        <v>31</v>
      </c>
      <c r="J45" s="25" t="s">
        <v>452</v>
      </c>
      <c r="K45" s="26"/>
      <c r="L45" s="24"/>
    </row>
    <row r="46" ht="37.5" spans="1:12">
      <c r="A46" s="9">
        <v>43</v>
      </c>
      <c r="B46" s="11">
        <v>25163046</v>
      </c>
      <c r="C46" s="11" t="s">
        <v>92</v>
      </c>
      <c r="D46" s="9">
        <v>60</v>
      </c>
      <c r="E46" s="9">
        <v>4</v>
      </c>
      <c r="F46" s="9">
        <v>0</v>
      </c>
      <c r="G46" s="9">
        <f t="shared" si="2"/>
        <v>64</v>
      </c>
      <c r="H46" s="9">
        <f t="shared" si="3"/>
        <v>64</v>
      </c>
      <c r="I46" s="9">
        <v>31</v>
      </c>
      <c r="J46" s="25" t="s">
        <v>453</v>
      </c>
      <c r="K46" s="26"/>
      <c r="L46" s="24"/>
    </row>
    <row r="47" ht="37.5" spans="1:12">
      <c r="A47" s="9">
        <v>44</v>
      </c>
      <c r="B47" s="11">
        <v>25163048</v>
      </c>
      <c r="C47" s="11" t="s">
        <v>99</v>
      </c>
      <c r="D47" s="9">
        <v>60</v>
      </c>
      <c r="E47" s="9">
        <v>4</v>
      </c>
      <c r="F47" s="9">
        <v>0</v>
      </c>
      <c r="G47" s="9">
        <f t="shared" si="2"/>
        <v>64</v>
      </c>
      <c r="H47" s="9">
        <f t="shared" si="3"/>
        <v>64</v>
      </c>
      <c r="I47" s="9">
        <v>31</v>
      </c>
      <c r="J47" s="25" t="s">
        <v>454</v>
      </c>
      <c r="K47" s="26"/>
      <c r="L47" s="24"/>
    </row>
    <row r="48" ht="37.5" spans="1:12">
      <c r="A48" s="9">
        <v>45</v>
      </c>
      <c r="B48" s="11">
        <v>25163055</v>
      </c>
      <c r="C48" s="11" t="s">
        <v>68</v>
      </c>
      <c r="D48" s="9">
        <v>60</v>
      </c>
      <c r="E48" s="9">
        <v>4</v>
      </c>
      <c r="F48" s="9">
        <v>0</v>
      </c>
      <c r="G48" s="9">
        <f t="shared" si="2"/>
        <v>64</v>
      </c>
      <c r="H48" s="9">
        <f t="shared" si="3"/>
        <v>64</v>
      </c>
      <c r="I48" s="9">
        <v>31</v>
      </c>
      <c r="J48" s="25" t="s">
        <v>455</v>
      </c>
      <c r="K48" s="26"/>
      <c r="L48" s="24"/>
    </row>
    <row r="49" ht="37.5" spans="1:12">
      <c r="A49" s="9">
        <v>46</v>
      </c>
      <c r="B49" s="11">
        <v>25163059</v>
      </c>
      <c r="C49" s="11" t="s">
        <v>55</v>
      </c>
      <c r="D49" s="9">
        <v>60</v>
      </c>
      <c r="E49" s="9">
        <v>4</v>
      </c>
      <c r="F49" s="9">
        <v>0</v>
      </c>
      <c r="G49" s="9">
        <f t="shared" si="2"/>
        <v>64</v>
      </c>
      <c r="H49" s="9">
        <f t="shared" si="3"/>
        <v>64</v>
      </c>
      <c r="I49" s="9">
        <v>31</v>
      </c>
      <c r="J49" s="25" t="s">
        <v>456</v>
      </c>
      <c r="K49" s="26"/>
      <c r="L49" s="24"/>
    </row>
    <row r="50" ht="37.5" spans="1:12">
      <c r="A50" s="9">
        <v>47</v>
      </c>
      <c r="B50" s="9">
        <v>25163066</v>
      </c>
      <c r="C50" s="9" t="s">
        <v>78</v>
      </c>
      <c r="D50" s="9">
        <v>60</v>
      </c>
      <c r="E50" s="9">
        <v>4</v>
      </c>
      <c r="F50" s="9">
        <v>0</v>
      </c>
      <c r="G50" s="9">
        <f t="shared" si="2"/>
        <v>64</v>
      </c>
      <c r="H50" s="9">
        <f t="shared" si="3"/>
        <v>64</v>
      </c>
      <c r="I50" s="9">
        <v>31</v>
      </c>
      <c r="J50" s="23" t="s">
        <v>457</v>
      </c>
      <c r="K50" s="24"/>
      <c r="L50" s="24"/>
    </row>
    <row r="51" ht="37.5" spans="1:12">
      <c r="A51" s="9">
        <v>48</v>
      </c>
      <c r="B51" s="9">
        <v>25163079</v>
      </c>
      <c r="C51" s="9" t="s">
        <v>24</v>
      </c>
      <c r="D51" s="9">
        <v>60</v>
      </c>
      <c r="E51" s="9">
        <v>4</v>
      </c>
      <c r="F51" s="9">
        <v>0</v>
      </c>
      <c r="G51" s="9">
        <f t="shared" si="2"/>
        <v>64</v>
      </c>
      <c r="H51" s="9">
        <f t="shared" si="3"/>
        <v>64</v>
      </c>
      <c r="I51" s="9">
        <v>31</v>
      </c>
      <c r="J51" s="23" t="s">
        <v>452</v>
      </c>
      <c r="K51" s="24"/>
      <c r="L51" s="24"/>
    </row>
    <row r="52" ht="37.5" spans="1:12">
      <c r="A52" s="9">
        <v>49</v>
      </c>
      <c r="B52" s="9">
        <v>25163096</v>
      </c>
      <c r="C52" s="9" t="s">
        <v>112</v>
      </c>
      <c r="D52" s="9">
        <v>60</v>
      </c>
      <c r="E52" s="9">
        <v>4</v>
      </c>
      <c r="F52" s="9">
        <v>0</v>
      </c>
      <c r="G52" s="9">
        <f t="shared" si="2"/>
        <v>64</v>
      </c>
      <c r="H52" s="9">
        <f t="shared" si="3"/>
        <v>64</v>
      </c>
      <c r="I52" s="9">
        <v>31</v>
      </c>
      <c r="J52" s="23" t="s">
        <v>458</v>
      </c>
      <c r="K52" s="24"/>
      <c r="L52" s="24"/>
    </row>
    <row r="53" ht="37.5" spans="1:12">
      <c r="A53" s="9">
        <v>50</v>
      </c>
      <c r="B53" s="9">
        <v>25163104</v>
      </c>
      <c r="C53" s="9" t="s">
        <v>90</v>
      </c>
      <c r="D53" s="9">
        <v>60</v>
      </c>
      <c r="E53" s="9">
        <v>4</v>
      </c>
      <c r="F53" s="9">
        <v>0</v>
      </c>
      <c r="G53" s="9">
        <f t="shared" si="2"/>
        <v>64</v>
      </c>
      <c r="H53" s="9">
        <f t="shared" si="3"/>
        <v>64</v>
      </c>
      <c r="I53" s="9">
        <v>31</v>
      </c>
      <c r="J53" s="23" t="s">
        <v>447</v>
      </c>
      <c r="K53" s="24"/>
      <c r="L53" s="24"/>
    </row>
    <row r="54" ht="37.5" spans="1:12">
      <c r="A54" s="9">
        <v>51</v>
      </c>
      <c r="B54" s="9">
        <v>25163116</v>
      </c>
      <c r="C54" s="9" t="s">
        <v>52</v>
      </c>
      <c r="D54" s="9">
        <v>60</v>
      </c>
      <c r="E54" s="9">
        <v>4</v>
      </c>
      <c r="F54" s="9">
        <v>0</v>
      </c>
      <c r="G54" s="9">
        <f t="shared" si="2"/>
        <v>64</v>
      </c>
      <c r="H54" s="9">
        <f t="shared" si="3"/>
        <v>64</v>
      </c>
      <c r="I54" s="9">
        <v>31</v>
      </c>
      <c r="J54" s="23" t="s">
        <v>459</v>
      </c>
      <c r="K54" s="24"/>
      <c r="L54" s="24"/>
    </row>
    <row r="55" ht="37.5" spans="1:12">
      <c r="A55" s="9">
        <v>52</v>
      </c>
      <c r="B55" s="9">
        <v>25163117</v>
      </c>
      <c r="C55" s="9" t="s">
        <v>116</v>
      </c>
      <c r="D55" s="9">
        <v>60</v>
      </c>
      <c r="E55" s="9">
        <v>4</v>
      </c>
      <c r="F55" s="9">
        <v>0</v>
      </c>
      <c r="G55" s="9">
        <f t="shared" si="2"/>
        <v>64</v>
      </c>
      <c r="H55" s="9">
        <f t="shared" si="3"/>
        <v>64</v>
      </c>
      <c r="I55" s="9">
        <v>31</v>
      </c>
      <c r="J55" s="23" t="s">
        <v>445</v>
      </c>
      <c r="K55" s="24"/>
      <c r="L55" s="24"/>
    </row>
    <row r="56" ht="75" spans="1:12">
      <c r="A56" s="9">
        <v>53</v>
      </c>
      <c r="B56" s="12">
        <v>25163119</v>
      </c>
      <c r="C56" s="12" t="s">
        <v>40</v>
      </c>
      <c r="D56" s="9">
        <v>60</v>
      </c>
      <c r="E56" s="9">
        <v>6</v>
      </c>
      <c r="F56" s="9">
        <v>2</v>
      </c>
      <c r="G56" s="9">
        <f t="shared" si="2"/>
        <v>64</v>
      </c>
      <c r="H56" s="9">
        <f t="shared" si="3"/>
        <v>64</v>
      </c>
      <c r="I56" s="9">
        <v>31</v>
      </c>
      <c r="J56" s="23" t="s">
        <v>460</v>
      </c>
      <c r="K56" s="24"/>
      <c r="L56" s="24"/>
    </row>
    <row r="57" ht="37.5" spans="1:12">
      <c r="A57" s="9">
        <v>54</v>
      </c>
      <c r="B57" s="12">
        <v>25163120</v>
      </c>
      <c r="C57" s="12" t="s">
        <v>51</v>
      </c>
      <c r="D57" s="9">
        <v>60</v>
      </c>
      <c r="E57" s="9">
        <v>4</v>
      </c>
      <c r="F57" s="9">
        <v>0</v>
      </c>
      <c r="G57" s="9">
        <f t="shared" si="2"/>
        <v>64</v>
      </c>
      <c r="H57" s="9">
        <f t="shared" si="3"/>
        <v>64</v>
      </c>
      <c r="I57" s="9">
        <v>31</v>
      </c>
      <c r="J57" s="23" t="s">
        <v>458</v>
      </c>
      <c r="K57" s="24"/>
      <c r="L57" s="24"/>
    </row>
    <row r="58" ht="37.5" spans="1:12">
      <c r="A58" s="9">
        <v>55</v>
      </c>
      <c r="B58" s="12">
        <v>25163122</v>
      </c>
      <c r="C58" s="12" t="s">
        <v>20</v>
      </c>
      <c r="D58" s="9">
        <v>60</v>
      </c>
      <c r="E58" s="9">
        <v>4</v>
      </c>
      <c r="F58" s="9">
        <v>0</v>
      </c>
      <c r="G58" s="9">
        <f t="shared" si="2"/>
        <v>64</v>
      </c>
      <c r="H58" s="9">
        <f t="shared" si="3"/>
        <v>64</v>
      </c>
      <c r="I58" s="9">
        <v>31</v>
      </c>
      <c r="J58" s="23" t="s">
        <v>461</v>
      </c>
      <c r="K58" s="24"/>
      <c r="L58" s="24"/>
    </row>
    <row r="59" ht="37.5" spans="1:12">
      <c r="A59" s="9">
        <v>56</v>
      </c>
      <c r="B59" s="11">
        <v>25163138</v>
      </c>
      <c r="C59" s="11" t="s">
        <v>167</v>
      </c>
      <c r="D59" s="9">
        <v>60</v>
      </c>
      <c r="E59" s="9">
        <v>4</v>
      </c>
      <c r="F59" s="9">
        <v>0</v>
      </c>
      <c r="G59" s="9">
        <f t="shared" si="2"/>
        <v>64</v>
      </c>
      <c r="H59" s="9">
        <f t="shared" si="3"/>
        <v>64</v>
      </c>
      <c r="I59" s="9">
        <v>31</v>
      </c>
      <c r="J59" s="23" t="s">
        <v>448</v>
      </c>
      <c r="K59" s="24"/>
      <c r="L59" s="24"/>
    </row>
    <row r="60" ht="37.5" spans="1:12">
      <c r="A60" s="9">
        <v>57</v>
      </c>
      <c r="B60" s="11">
        <v>25163139</v>
      </c>
      <c r="C60" s="11" t="s">
        <v>160</v>
      </c>
      <c r="D60" s="9">
        <v>60</v>
      </c>
      <c r="E60" s="9">
        <v>4</v>
      </c>
      <c r="F60" s="9">
        <v>0</v>
      </c>
      <c r="G60" s="9">
        <f t="shared" si="2"/>
        <v>64</v>
      </c>
      <c r="H60" s="9">
        <f t="shared" si="3"/>
        <v>64</v>
      </c>
      <c r="I60" s="9">
        <v>31</v>
      </c>
      <c r="J60" s="23" t="s">
        <v>462</v>
      </c>
      <c r="K60" s="24"/>
      <c r="L60" s="24"/>
    </row>
    <row r="61" ht="37.5" spans="1:12">
      <c r="A61" s="9">
        <v>58</v>
      </c>
      <c r="B61" s="11">
        <v>25163141</v>
      </c>
      <c r="C61" s="11" t="s">
        <v>94</v>
      </c>
      <c r="D61" s="9">
        <v>60</v>
      </c>
      <c r="E61" s="9">
        <v>4</v>
      </c>
      <c r="F61" s="9">
        <v>0</v>
      </c>
      <c r="G61" s="9">
        <f t="shared" si="2"/>
        <v>64</v>
      </c>
      <c r="H61" s="9">
        <f t="shared" si="3"/>
        <v>64</v>
      </c>
      <c r="I61" s="9">
        <v>31</v>
      </c>
      <c r="J61" s="23" t="s">
        <v>463</v>
      </c>
      <c r="K61" s="24"/>
      <c r="L61" s="24"/>
    </row>
    <row r="62" ht="37.5" spans="1:12">
      <c r="A62" s="9">
        <v>59</v>
      </c>
      <c r="B62" s="11">
        <v>25163142</v>
      </c>
      <c r="C62" s="11" t="s">
        <v>104</v>
      </c>
      <c r="D62" s="9">
        <v>60</v>
      </c>
      <c r="E62" s="9">
        <v>4</v>
      </c>
      <c r="F62" s="9">
        <v>0</v>
      </c>
      <c r="G62" s="9">
        <f t="shared" si="2"/>
        <v>64</v>
      </c>
      <c r="H62" s="9">
        <f t="shared" si="3"/>
        <v>64</v>
      </c>
      <c r="I62" s="9">
        <v>31</v>
      </c>
      <c r="J62" s="23" t="s">
        <v>464</v>
      </c>
      <c r="K62" s="24"/>
      <c r="L62" s="24"/>
    </row>
    <row r="63" ht="37.5" spans="1:12">
      <c r="A63" s="9">
        <v>60</v>
      </c>
      <c r="B63" s="11">
        <v>25163150</v>
      </c>
      <c r="C63" s="11" t="s">
        <v>159</v>
      </c>
      <c r="D63" s="9">
        <v>60</v>
      </c>
      <c r="E63" s="9">
        <v>4</v>
      </c>
      <c r="F63" s="9"/>
      <c r="G63" s="9">
        <f t="shared" si="2"/>
        <v>64</v>
      </c>
      <c r="H63" s="9">
        <f t="shared" si="3"/>
        <v>64</v>
      </c>
      <c r="I63" s="9">
        <v>31</v>
      </c>
      <c r="J63" s="23" t="s">
        <v>465</v>
      </c>
      <c r="K63" s="24"/>
      <c r="L63" s="24"/>
    </row>
    <row r="64" ht="131.25" spans="1:12">
      <c r="A64" s="9">
        <v>61</v>
      </c>
      <c r="B64" s="14">
        <v>25163177</v>
      </c>
      <c r="C64" s="14" t="s">
        <v>25</v>
      </c>
      <c r="D64" s="9">
        <v>60</v>
      </c>
      <c r="E64" s="9">
        <v>7</v>
      </c>
      <c r="F64" s="9">
        <v>3</v>
      </c>
      <c r="G64" s="9">
        <f t="shared" si="2"/>
        <v>64</v>
      </c>
      <c r="H64" s="9">
        <f t="shared" si="3"/>
        <v>64</v>
      </c>
      <c r="I64" s="9">
        <v>31</v>
      </c>
      <c r="J64" s="23" t="s">
        <v>466</v>
      </c>
      <c r="K64" s="24"/>
      <c r="L64" s="24"/>
    </row>
    <row r="65" ht="93.75" spans="1:12">
      <c r="A65" s="9">
        <v>62</v>
      </c>
      <c r="B65" s="14">
        <v>25163182</v>
      </c>
      <c r="C65" s="14" t="s">
        <v>70</v>
      </c>
      <c r="D65" s="9">
        <v>60</v>
      </c>
      <c r="E65" s="9">
        <v>5</v>
      </c>
      <c r="F65" s="9">
        <v>1</v>
      </c>
      <c r="G65" s="9">
        <f t="shared" si="2"/>
        <v>64</v>
      </c>
      <c r="H65" s="9">
        <f t="shared" si="3"/>
        <v>64</v>
      </c>
      <c r="I65" s="9">
        <v>31</v>
      </c>
      <c r="J65" s="23" t="s">
        <v>467</v>
      </c>
      <c r="K65" s="24"/>
      <c r="L65" s="24"/>
    </row>
    <row r="66" ht="37.5" spans="1:12">
      <c r="A66" s="9">
        <v>63</v>
      </c>
      <c r="B66" s="14">
        <v>25163185</v>
      </c>
      <c r="C66" s="14" t="s">
        <v>93</v>
      </c>
      <c r="D66" s="9">
        <v>60</v>
      </c>
      <c r="E66" s="9">
        <v>4</v>
      </c>
      <c r="F66" s="9">
        <v>0</v>
      </c>
      <c r="G66" s="9">
        <f t="shared" si="2"/>
        <v>64</v>
      </c>
      <c r="H66" s="9">
        <f t="shared" si="3"/>
        <v>64</v>
      </c>
      <c r="I66" s="9">
        <v>31</v>
      </c>
      <c r="J66" s="25" t="s">
        <v>468</v>
      </c>
      <c r="K66" s="24"/>
      <c r="L66" s="24"/>
    </row>
    <row r="67" ht="56.25" spans="1:12">
      <c r="A67" s="9">
        <v>64</v>
      </c>
      <c r="B67" s="9">
        <v>25163019</v>
      </c>
      <c r="C67" s="9" t="s">
        <v>85</v>
      </c>
      <c r="D67" s="9">
        <v>60</v>
      </c>
      <c r="E67" s="9">
        <v>4</v>
      </c>
      <c r="F67" s="9">
        <v>1</v>
      </c>
      <c r="G67" s="9">
        <f t="shared" si="2"/>
        <v>63</v>
      </c>
      <c r="H67" s="9">
        <f t="shared" si="3"/>
        <v>63</v>
      </c>
      <c r="I67" s="9">
        <v>64</v>
      </c>
      <c r="J67" s="23" t="s">
        <v>469</v>
      </c>
      <c r="K67" s="24"/>
      <c r="L67" s="24"/>
    </row>
    <row r="68" ht="56.25" spans="1:12">
      <c r="A68" s="9">
        <v>65</v>
      </c>
      <c r="B68" s="9">
        <v>25163027</v>
      </c>
      <c r="C68" s="9" t="s">
        <v>71</v>
      </c>
      <c r="D68" s="9">
        <v>60</v>
      </c>
      <c r="E68" s="9">
        <v>4</v>
      </c>
      <c r="F68" s="9">
        <v>1</v>
      </c>
      <c r="G68" s="9">
        <f t="shared" ref="G68:G99" si="4">D68+E68-F68</f>
        <v>63</v>
      </c>
      <c r="H68" s="9">
        <f t="shared" ref="H68:H99" si="5">G68</f>
        <v>63</v>
      </c>
      <c r="I68" s="9">
        <v>64</v>
      </c>
      <c r="J68" s="23" t="s">
        <v>470</v>
      </c>
      <c r="K68" s="24"/>
      <c r="L68" s="24"/>
    </row>
    <row r="69" ht="56.25" spans="1:12">
      <c r="A69" s="9">
        <v>66</v>
      </c>
      <c r="B69" s="11">
        <v>25163038</v>
      </c>
      <c r="C69" s="11" t="s">
        <v>135</v>
      </c>
      <c r="D69" s="9">
        <v>60</v>
      </c>
      <c r="E69" s="9">
        <v>4</v>
      </c>
      <c r="F69" s="9">
        <v>1</v>
      </c>
      <c r="G69" s="9">
        <f t="shared" si="4"/>
        <v>63</v>
      </c>
      <c r="H69" s="9">
        <f t="shared" si="5"/>
        <v>63</v>
      </c>
      <c r="I69" s="9">
        <v>64</v>
      </c>
      <c r="J69" s="25" t="s">
        <v>471</v>
      </c>
      <c r="K69" s="26"/>
      <c r="L69" s="24"/>
    </row>
    <row r="70" ht="56.25" spans="1:12">
      <c r="A70" s="9">
        <v>67</v>
      </c>
      <c r="B70" s="9">
        <v>25163077</v>
      </c>
      <c r="C70" s="9" t="s">
        <v>142</v>
      </c>
      <c r="D70" s="9">
        <v>60</v>
      </c>
      <c r="E70" s="9">
        <v>3</v>
      </c>
      <c r="F70" s="9">
        <v>0</v>
      </c>
      <c r="G70" s="9">
        <f t="shared" si="4"/>
        <v>63</v>
      </c>
      <c r="H70" s="9">
        <f t="shared" si="5"/>
        <v>63</v>
      </c>
      <c r="I70" s="9">
        <v>64</v>
      </c>
      <c r="J70" s="25" t="s">
        <v>472</v>
      </c>
      <c r="K70" s="24"/>
      <c r="L70" s="24"/>
    </row>
    <row r="71" ht="112.5" spans="1:12">
      <c r="A71" s="9">
        <v>68</v>
      </c>
      <c r="B71" s="9">
        <v>25163085</v>
      </c>
      <c r="C71" s="9" t="s">
        <v>106</v>
      </c>
      <c r="D71" s="9">
        <v>60</v>
      </c>
      <c r="E71" s="9">
        <v>5</v>
      </c>
      <c r="F71" s="9">
        <v>2</v>
      </c>
      <c r="G71" s="9">
        <f t="shared" si="4"/>
        <v>63</v>
      </c>
      <c r="H71" s="9">
        <f t="shared" si="5"/>
        <v>63</v>
      </c>
      <c r="I71" s="9">
        <v>64</v>
      </c>
      <c r="J71" s="23" t="s">
        <v>473</v>
      </c>
      <c r="K71" s="24"/>
      <c r="L71" s="24"/>
    </row>
    <row r="72" ht="56.25" spans="1:12">
      <c r="A72" s="9">
        <v>69</v>
      </c>
      <c r="B72" s="9">
        <v>25163088</v>
      </c>
      <c r="C72" s="9" t="s">
        <v>123</v>
      </c>
      <c r="D72" s="9">
        <v>60</v>
      </c>
      <c r="E72" s="9">
        <v>4</v>
      </c>
      <c r="F72" s="9">
        <v>1</v>
      </c>
      <c r="G72" s="9">
        <f t="shared" si="4"/>
        <v>63</v>
      </c>
      <c r="H72" s="9">
        <f t="shared" si="5"/>
        <v>63</v>
      </c>
      <c r="I72" s="9">
        <v>64</v>
      </c>
      <c r="J72" s="23" t="s">
        <v>474</v>
      </c>
      <c r="K72" s="24"/>
      <c r="L72" s="24"/>
    </row>
    <row r="73" ht="56.25" spans="1:12">
      <c r="A73" s="9">
        <v>70</v>
      </c>
      <c r="B73" s="11">
        <v>25163127</v>
      </c>
      <c r="C73" s="11" t="s">
        <v>96</v>
      </c>
      <c r="D73" s="9">
        <v>60</v>
      </c>
      <c r="E73" s="9">
        <v>4</v>
      </c>
      <c r="F73" s="9">
        <v>1</v>
      </c>
      <c r="G73" s="9">
        <f t="shared" si="4"/>
        <v>63</v>
      </c>
      <c r="H73" s="9">
        <f t="shared" si="5"/>
        <v>63</v>
      </c>
      <c r="I73" s="9">
        <v>64</v>
      </c>
      <c r="J73" s="25" t="s">
        <v>475</v>
      </c>
      <c r="K73" s="24"/>
      <c r="L73" s="24"/>
    </row>
    <row r="74" ht="56.25" spans="1:12">
      <c r="A74" s="9">
        <v>71</v>
      </c>
      <c r="B74" s="11">
        <v>25163145</v>
      </c>
      <c r="C74" s="11" t="s">
        <v>147</v>
      </c>
      <c r="D74" s="9">
        <v>60</v>
      </c>
      <c r="E74" s="9">
        <v>3</v>
      </c>
      <c r="F74" s="9">
        <v>0</v>
      </c>
      <c r="G74" s="9">
        <f t="shared" si="4"/>
        <v>63</v>
      </c>
      <c r="H74" s="9">
        <f t="shared" si="5"/>
        <v>63</v>
      </c>
      <c r="I74" s="9">
        <v>64</v>
      </c>
      <c r="J74" s="23" t="s">
        <v>476</v>
      </c>
      <c r="K74" s="24"/>
      <c r="L74" s="24"/>
    </row>
    <row r="75" ht="56.25" spans="1:12">
      <c r="A75" s="9">
        <v>72</v>
      </c>
      <c r="B75" s="14">
        <v>25163179</v>
      </c>
      <c r="C75" s="14" t="s">
        <v>46</v>
      </c>
      <c r="D75" s="9">
        <v>60</v>
      </c>
      <c r="E75" s="9">
        <v>4</v>
      </c>
      <c r="F75" s="9">
        <v>1</v>
      </c>
      <c r="G75" s="9">
        <f t="shared" si="4"/>
        <v>63</v>
      </c>
      <c r="H75" s="9">
        <f t="shared" si="5"/>
        <v>63</v>
      </c>
      <c r="I75" s="9">
        <v>64</v>
      </c>
      <c r="J75" s="25" t="s">
        <v>477</v>
      </c>
      <c r="K75" s="24"/>
      <c r="L75" s="24"/>
    </row>
    <row r="76" ht="37.5" spans="1:12">
      <c r="A76" s="9">
        <v>73</v>
      </c>
      <c r="B76" s="9">
        <v>25163112</v>
      </c>
      <c r="C76" s="9" t="s">
        <v>48</v>
      </c>
      <c r="D76" s="9">
        <v>60</v>
      </c>
      <c r="E76" s="9">
        <v>2.5</v>
      </c>
      <c r="F76" s="9">
        <v>0</v>
      </c>
      <c r="G76" s="9">
        <f t="shared" si="4"/>
        <v>62.5</v>
      </c>
      <c r="H76" s="9">
        <f t="shared" si="5"/>
        <v>62.5</v>
      </c>
      <c r="I76" s="9">
        <v>73</v>
      </c>
      <c r="J76" s="23" t="s">
        <v>478</v>
      </c>
      <c r="K76" s="24"/>
      <c r="L76" s="24"/>
    </row>
    <row r="77" ht="18.75" spans="1:12">
      <c r="A77" s="9">
        <v>74</v>
      </c>
      <c r="B77" s="9">
        <v>24163080</v>
      </c>
      <c r="C77" s="9" t="s">
        <v>156</v>
      </c>
      <c r="D77" s="9">
        <v>60</v>
      </c>
      <c r="E77" s="9">
        <v>2</v>
      </c>
      <c r="F77" s="9">
        <v>0</v>
      </c>
      <c r="G77" s="9">
        <f t="shared" si="4"/>
        <v>62</v>
      </c>
      <c r="H77" s="9">
        <f t="shared" si="5"/>
        <v>62</v>
      </c>
      <c r="I77" s="9">
        <v>74</v>
      </c>
      <c r="J77" s="23" t="s">
        <v>479</v>
      </c>
      <c r="K77" s="24"/>
      <c r="L77" s="24"/>
    </row>
    <row r="78" ht="18.75" spans="1:12">
      <c r="A78" s="9">
        <v>75</v>
      </c>
      <c r="B78" s="12">
        <v>25163006</v>
      </c>
      <c r="C78" s="9" t="s">
        <v>102</v>
      </c>
      <c r="D78" s="9">
        <v>60</v>
      </c>
      <c r="E78" s="9">
        <v>2</v>
      </c>
      <c r="F78" s="9">
        <v>0</v>
      </c>
      <c r="G78" s="9">
        <f t="shared" si="4"/>
        <v>62</v>
      </c>
      <c r="H78" s="9">
        <f t="shared" si="5"/>
        <v>62</v>
      </c>
      <c r="I78" s="9">
        <v>74</v>
      </c>
      <c r="J78" s="23" t="s">
        <v>480</v>
      </c>
      <c r="K78" s="24"/>
      <c r="L78" s="24"/>
    </row>
    <row r="79" ht="18.75" spans="1:12">
      <c r="A79" s="9">
        <v>76</v>
      </c>
      <c r="B79" s="9">
        <v>25163018</v>
      </c>
      <c r="C79" s="9" t="s">
        <v>169</v>
      </c>
      <c r="D79" s="9">
        <v>60</v>
      </c>
      <c r="E79" s="9">
        <v>2</v>
      </c>
      <c r="F79" s="9">
        <v>0</v>
      </c>
      <c r="G79" s="9">
        <f t="shared" si="4"/>
        <v>62</v>
      </c>
      <c r="H79" s="9">
        <f t="shared" si="5"/>
        <v>62</v>
      </c>
      <c r="I79" s="9">
        <v>74</v>
      </c>
      <c r="J79" s="23" t="s">
        <v>481</v>
      </c>
      <c r="K79" s="24"/>
      <c r="L79" s="24"/>
    </row>
    <row r="80" ht="18.75" spans="1:12">
      <c r="A80" s="9">
        <v>77</v>
      </c>
      <c r="B80" s="9">
        <v>25163020</v>
      </c>
      <c r="C80" s="9" t="s">
        <v>154</v>
      </c>
      <c r="D80" s="9">
        <v>60</v>
      </c>
      <c r="E80" s="9">
        <v>2</v>
      </c>
      <c r="F80" s="9">
        <v>0</v>
      </c>
      <c r="G80" s="9">
        <f t="shared" si="4"/>
        <v>62</v>
      </c>
      <c r="H80" s="9">
        <f t="shared" si="5"/>
        <v>62</v>
      </c>
      <c r="I80" s="9">
        <v>74</v>
      </c>
      <c r="J80" s="23" t="s">
        <v>482</v>
      </c>
      <c r="K80" s="24"/>
      <c r="L80" s="24"/>
    </row>
    <row r="81" ht="18.75" spans="1:12">
      <c r="A81" s="9">
        <v>78</v>
      </c>
      <c r="B81" s="9">
        <v>25163022</v>
      </c>
      <c r="C81" s="9" t="s">
        <v>66</v>
      </c>
      <c r="D81" s="9">
        <v>60</v>
      </c>
      <c r="E81" s="9">
        <v>2</v>
      </c>
      <c r="F81" s="9">
        <v>0</v>
      </c>
      <c r="G81" s="9">
        <f t="shared" si="4"/>
        <v>62</v>
      </c>
      <c r="H81" s="9">
        <f t="shared" si="5"/>
        <v>62</v>
      </c>
      <c r="I81" s="9">
        <v>74</v>
      </c>
      <c r="J81" s="23" t="s">
        <v>483</v>
      </c>
      <c r="K81" s="24"/>
      <c r="L81" s="24"/>
    </row>
    <row r="82" ht="56.25" spans="1:12">
      <c r="A82" s="9">
        <v>79</v>
      </c>
      <c r="B82" s="9">
        <v>25163024</v>
      </c>
      <c r="C82" s="9" t="s">
        <v>139</v>
      </c>
      <c r="D82" s="9">
        <v>60</v>
      </c>
      <c r="E82" s="9">
        <v>3</v>
      </c>
      <c r="F82" s="9">
        <v>1</v>
      </c>
      <c r="G82" s="9">
        <f t="shared" si="4"/>
        <v>62</v>
      </c>
      <c r="H82" s="9">
        <f t="shared" si="5"/>
        <v>62</v>
      </c>
      <c r="I82" s="9">
        <v>74</v>
      </c>
      <c r="J82" s="23" t="s">
        <v>484</v>
      </c>
      <c r="K82" s="24"/>
      <c r="L82" s="24"/>
    </row>
    <row r="83" ht="18.75" spans="1:12">
      <c r="A83" s="9">
        <v>80</v>
      </c>
      <c r="B83" s="9">
        <v>25163030</v>
      </c>
      <c r="C83" s="9" t="s">
        <v>49</v>
      </c>
      <c r="D83" s="9">
        <v>60</v>
      </c>
      <c r="E83" s="9">
        <v>2</v>
      </c>
      <c r="F83" s="9">
        <v>0</v>
      </c>
      <c r="G83" s="9">
        <f t="shared" si="4"/>
        <v>62</v>
      </c>
      <c r="H83" s="9">
        <f t="shared" si="5"/>
        <v>62</v>
      </c>
      <c r="I83" s="9">
        <v>74</v>
      </c>
      <c r="J83" s="23" t="s">
        <v>485</v>
      </c>
      <c r="K83" s="24"/>
      <c r="L83" s="24"/>
    </row>
    <row r="84" ht="75" spans="1:12">
      <c r="A84" s="9">
        <v>81</v>
      </c>
      <c r="B84" s="11">
        <v>25163054</v>
      </c>
      <c r="C84" s="11" t="s">
        <v>134</v>
      </c>
      <c r="D84" s="9">
        <v>60</v>
      </c>
      <c r="E84" s="9">
        <v>4</v>
      </c>
      <c r="F84" s="9">
        <v>2</v>
      </c>
      <c r="G84" s="9">
        <f t="shared" si="4"/>
        <v>62</v>
      </c>
      <c r="H84" s="9">
        <f t="shared" si="5"/>
        <v>62</v>
      </c>
      <c r="I84" s="9">
        <v>74</v>
      </c>
      <c r="J84" s="25" t="s">
        <v>486</v>
      </c>
      <c r="K84" s="26"/>
      <c r="L84" s="24"/>
    </row>
    <row r="85" ht="75" spans="1:12">
      <c r="A85" s="9">
        <v>82</v>
      </c>
      <c r="B85" s="11">
        <v>25163058</v>
      </c>
      <c r="C85" s="11" t="s">
        <v>111</v>
      </c>
      <c r="D85" s="9">
        <v>60</v>
      </c>
      <c r="E85" s="9">
        <v>4</v>
      </c>
      <c r="F85" s="9">
        <v>2</v>
      </c>
      <c r="G85" s="9">
        <f t="shared" si="4"/>
        <v>62</v>
      </c>
      <c r="H85" s="9">
        <f t="shared" si="5"/>
        <v>62</v>
      </c>
      <c r="I85" s="9">
        <v>74</v>
      </c>
      <c r="J85" s="25" t="s">
        <v>487</v>
      </c>
      <c r="K85" s="26"/>
      <c r="L85" s="24"/>
    </row>
    <row r="86" ht="18.75" spans="1:12">
      <c r="A86" s="9">
        <v>83</v>
      </c>
      <c r="B86" s="9">
        <v>25163064</v>
      </c>
      <c r="C86" s="9" t="s">
        <v>130</v>
      </c>
      <c r="D86" s="9">
        <v>60</v>
      </c>
      <c r="E86" s="9">
        <v>2</v>
      </c>
      <c r="F86" s="9">
        <v>0</v>
      </c>
      <c r="G86" s="9">
        <f t="shared" si="4"/>
        <v>62</v>
      </c>
      <c r="H86" s="9">
        <f t="shared" si="5"/>
        <v>62</v>
      </c>
      <c r="I86" s="9">
        <v>74</v>
      </c>
      <c r="J86" s="23" t="s">
        <v>488</v>
      </c>
      <c r="K86" s="24"/>
      <c r="L86" s="24"/>
    </row>
    <row r="87" ht="75" spans="1:12">
      <c r="A87" s="9">
        <v>84</v>
      </c>
      <c r="B87" s="9">
        <v>25163084</v>
      </c>
      <c r="C87" s="9" t="s">
        <v>35</v>
      </c>
      <c r="D87" s="9">
        <v>60</v>
      </c>
      <c r="E87" s="9">
        <v>4</v>
      </c>
      <c r="F87" s="9">
        <v>2</v>
      </c>
      <c r="G87" s="9">
        <f t="shared" si="4"/>
        <v>62</v>
      </c>
      <c r="H87" s="9">
        <f t="shared" si="5"/>
        <v>62</v>
      </c>
      <c r="I87" s="9">
        <v>74</v>
      </c>
      <c r="J87" s="23" t="s">
        <v>489</v>
      </c>
      <c r="K87" s="24"/>
      <c r="L87" s="24"/>
    </row>
    <row r="88" ht="56.25" spans="1:12">
      <c r="A88" s="9">
        <v>85</v>
      </c>
      <c r="B88" s="9">
        <v>25163089</v>
      </c>
      <c r="C88" s="9" t="s">
        <v>73</v>
      </c>
      <c r="D88" s="9">
        <v>60</v>
      </c>
      <c r="E88" s="9">
        <v>4</v>
      </c>
      <c r="F88" s="9">
        <v>2</v>
      </c>
      <c r="G88" s="9">
        <f t="shared" si="4"/>
        <v>62</v>
      </c>
      <c r="H88" s="9">
        <f t="shared" si="5"/>
        <v>62</v>
      </c>
      <c r="I88" s="9">
        <v>74</v>
      </c>
      <c r="J88" s="23" t="s">
        <v>490</v>
      </c>
      <c r="K88" s="24"/>
      <c r="L88" s="24"/>
    </row>
    <row r="89" ht="75" spans="1:12">
      <c r="A89" s="9">
        <v>86</v>
      </c>
      <c r="B89" s="9">
        <v>25163090</v>
      </c>
      <c r="C89" s="9" t="s">
        <v>62</v>
      </c>
      <c r="D89" s="9">
        <v>60</v>
      </c>
      <c r="E89" s="9">
        <v>3</v>
      </c>
      <c r="F89" s="9">
        <v>1</v>
      </c>
      <c r="G89" s="9">
        <f t="shared" si="4"/>
        <v>62</v>
      </c>
      <c r="H89" s="9">
        <f t="shared" si="5"/>
        <v>62</v>
      </c>
      <c r="I89" s="9">
        <v>74</v>
      </c>
      <c r="J89" s="23" t="s">
        <v>491</v>
      </c>
      <c r="K89" s="24"/>
      <c r="L89" s="24"/>
    </row>
    <row r="90" ht="18.75" spans="1:12">
      <c r="A90" s="9">
        <v>87</v>
      </c>
      <c r="B90" s="9">
        <v>25163092</v>
      </c>
      <c r="C90" s="9" t="s">
        <v>44</v>
      </c>
      <c r="D90" s="9">
        <v>60</v>
      </c>
      <c r="E90" s="9">
        <v>2</v>
      </c>
      <c r="F90" s="9">
        <v>0</v>
      </c>
      <c r="G90" s="9">
        <f t="shared" si="4"/>
        <v>62</v>
      </c>
      <c r="H90" s="9">
        <f t="shared" si="5"/>
        <v>62</v>
      </c>
      <c r="I90" s="9">
        <v>74</v>
      </c>
      <c r="J90" s="23" t="s">
        <v>492</v>
      </c>
      <c r="K90" s="24"/>
      <c r="L90" s="24"/>
    </row>
    <row r="91" ht="112.5" spans="1:12">
      <c r="A91" s="9">
        <v>88</v>
      </c>
      <c r="B91" s="9">
        <v>25163108</v>
      </c>
      <c r="C91" s="9" t="s">
        <v>125</v>
      </c>
      <c r="D91" s="9">
        <v>60</v>
      </c>
      <c r="E91" s="9">
        <v>4</v>
      </c>
      <c r="F91" s="9">
        <v>2</v>
      </c>
      <c r="G91" s="9">
        <f t="shared" si="4"/>
        <v>62</v>
      </c>
      <c r="H91" s="9">
        <f t="shared" si="5"/>
        <v>62</v>
      </c>
      <c r="I91" s="9">
        <v>74</v>
      </c>
      <c r="J91" s="23" t="s">
        <v>493</v>
      </c>
      <c r="K91" s="24"/>
      <c r="L91" s="24"/>
    </row>
    <row r="92" ht="75" spans="1:12">
      <c r="A92" s="9">
        <v>89</v>
      </c>
      <c r="B92" s="9">
        <v>25163109</v>
      </c>
      <c r="C92" s="9" t="s">
        <v>108</v>
      </c>
      <c r="D92" s="9">
        <v>60</v>
      </c>
      <c r="E92" s="9">
        <v>4</v>
      </c>
      <c r="F92" s="9">
        <v>2</v>
      </c>
      <c r="G92" s="9">
        <f t="shared" si="4"/>
        <v>62</v>
      </c>
      <c r="H92" s="9">
        <f t="shared" si="5"/>
        <v>62</v>
      </c>
      <c r="I92" s="9">
        <v>74</v>
      </c>
      <c r="J92" s="23" t="s">
        <v>494</v>
      </c>
      <c r="K92" s="24"/>
      <c r="L92" s="24"/>
    </row>
    <row r="93" ht="75" spans="1:12">
      <c r="A93" s="9">
        <v>90</v>
      </c>
      <c r="B93" s="9">
        <v>25163110</v>
      </c>
      <c r="C93" s="9" t="s">
        <v>43</v>
      </c>
      <c r="D93" s="9">
        <v>60</v>
      </c>
      <c r="E93" s="9">
        <v>4</v>
      </c>
      <c r="F93" s="9">
        <v>2</v>
      </c>
      <c r="G93" s="9">
        <f t="shared" si="4"/>
        <v>62</v>
      </c>
      <c r="H93" s="9">
        <f t="shared" si="5"/>
        <v>62</v>
      </c>
      <c r="I93" s="9">
        <v>74</v>
      </c>
      <c r="J93" s="23" t="s">
        <v>495</v>
      </c>
      <c r="K93" s="24"/>
      <c r="L93" s="24"/>
    </row>
    <row r="94" ht="18.75" spans="1:12">
      <c r="A94" s="9">
        <v>91</v>
      </c>
      <c r="B94" s="9">
        <v>25163111</v>
      </c>
      <c r="C94" s="9" t="s">
        <v>120</v>
      </c>
      <c r="D94" s="9">
        <v>60</v>
      </c>
      <c r="E94" s="9">
        <v>2</v>
      </c>
      <c r="F94" s="9">
        <v>0</v>
      </c>
      <c r="G94" s="9">
        <f t="shared" si="4"/>
        <v>62</v>
      </c>
      <c r="H94" s="9">
        <f t="shared" si="5"/>
        <v>62</v>
      </c>
      <c r="I94" s="9">
        <v>74</v>
      </c>
      <c r="J94" s="23" t="s">
        <v>496</v>
      </c>
      <c r="K94" s="24"/>
      <c r="L94" s="24"/>
    </row>
    <row r="95" ht="18.75" spans="1:12">
      <c r="A95" s="9">
        <v>92</v>
      </c>
      <c r="B95" s="9">
        <v>25163113</v>
      </c>
      <c r="C95" s="9" t="s">
        <v>88</v>
      </c>
      <c r="D95" s="9">
        <v>60</v>
      </c>
      <c r="E95" s="9">
        <v>2</v>
      </c>
      <c r="F95" s="9">
        <v>0</v>
      </c>
      <c r="G95" s="9">
        <f t="shared" si="4"/>
        <v>62</v>
      </c>
      <c r="H95" s="9">
        <f t="shared" si="5"/>
        <v>62</v>
      </c>
      <c r="I95" s="9">
        <v>74</v>
      </c>
      <c r="J95" s="23" t="s">
        <v>492</v>
      </c>
      <c r="K95" s="24"/>
      <c r="L95" s="24"/>
    </row>
    <row r="96" ht="75" spans="1:12">
      <c r="A96" s="9">
        <v>93</v>
      </c>
      <c r="B96" s="11">
        <v>25163143</v>
      </c>
      <c r="C96" s="11" t="s">
        <v>151</v>
      </c>
      <c r="D96" s="9">
        <v>60</v>
      </c>
      <c r="E96" s="9">
        <v>2</v>
      </c>
      <c r="F96" s="9">
        <v>0</v>
      </c>
      <c r="G96" s="9">
        <f t="shared" si="4"/>
        <v>62</v>
      </c>
      <c r="H96" s="9">
        <f t="shared" si="5"/>
        <v>62</v>
      </c>
      <c r="I96" s="9">
        <v>74</v>
      </c>
      <c r="J96" s="23" t="s">
        <v>497</v>
      </c>
      <c r="K96" s="24"/>
      <c r="L96" s="24"/>
    </row>
    <row r="97" ht="56.25" spans="1:12">
      <c r="A97" s="9">
        <v>94</v>
      </c>
      <c r="B97" s="11">
        <v>25163153</v>
      </c>
      <c r="C97" s="11" t="s">
        <v>32</v>
      </c>
      <c r="D97" s="9">
        <v>60</v>
      </c>
      <c r="E97" s="9">
        <v>4</v>
      </c>
      <c r="F97" s="9">
        <v>2</v>
      </c>
      <c r="G97" s="9">
        <f t="shared" si="4"/>
        <v>62</v>
      </c>
      <c r="H97" s="9">
        <f t="shared" si="5"/>
        <v>62</v>
      </c>
      <c r="I97" s="9">
        <v>74</v>
      </c>
      <c r="J97" s="23" t="s">
        <v>498</v>
      </c>
      <c r="K97" s="23"/>
      <c r="L97" s="24"/>
    </row>
    <row r="98" ht="131.25" spans="1:12">
      <c r="A98" s="9">
        <v>95</v>
      </c>
      <c r="B98" s="11">
        <v>25163155</v>
      </c>
      <c r="C98" s="11" t="s">
        <v>181</v>
      </c>
      <c r="D98" s="9">
        <v>60</v>
      </c>
      <c r="E98" s="9">
        <v>6</v>
      </c>
      <c r="F98" s="9">
        <v>4</v>
      </c>
      <c r="G98" s="9">
        <f t="shared" si="4"/>
        <v>62</v>
      </c>
      <c r="H98" s="9">
        <f t="shared" si="5"/>
        <v>62</v>
      </c>
      <c r="I98" s="9">
        <v>74</v>
      </c>
      <c r="J98" s="23" t="s">
        <v>499</v>
      </c>
      <c r="K98" s="24"/>
      <c r="L98" s="24"/>
    </row>
    <row r="99" ht="56.25" spans="1:12">
      <c r="A99" s="9">
        <v>96</v>
      </c>
      <c r="B99" s="11">
        <v>25163156</v>
      </c>
      <c r="C99" s="11" t="s">
        <v>124</v>
      </c>
      <c r="D99" s="9">
        <v>60</v>
      </c>
      <c r="E99" s="9">
        <v>4</v>
      </c>
      <c r="F99" s="9">
        <v>2</v>
      </c>
      <c r="G99" s="9">
        <f t="shared" si="4"/>
        <v>62</v>
      </c>
      <c r="H99" s="9">
        <f t="shared" si="5"/>
        <v>62</v>
      </c>
      <c r="I99" s="9">
        <v>74</v>
      </c>
      <c r="J99" s="23" t="s">
        <v>500</v>
      </c>
      <c r="K99" s="24"/>
      <c r="L99" s="24"/>
    </row>
    <row r="100" ht="18.75" spans="1:12">
      <c r="A100" s="9">
        <v>97</v>
      </c>
      <c r="B100" s="14">
        <v>25163166</v>
      </c>
      <c r="C100" s="14" t="s">
        <v>166</v>
      </c>
      <c r="D100" s="9">
        <v>60</v>
      </c>
      <c r="E100" s="9">
        <v>2</v>
      </c>
      <c r="F100" s="9">
        <v>0</v>
      </c>
      <c r="G100" s="9">
        <f t="shared" ref="G100:G131" si="6">D100+E100-F100</f>
        <v>62</v>
      </c>
      <c r="H100" s="9">
        <f t="shared" ref="H100:H131" si="7">G100</f>
        <v>62</v>
      </c>
      <c r="I100" s="9">
        <v>74</v>
      </c>
      <c r="J100" s="25" t="s">
        <v>492</v>
      </c>
      <c r="K100" s="24"/>
      <c r="L100" s="24"/>
    </row>
    <row r="101" ht="56.25" spans="1:12">
      <c r="A101" s="9">
        <v>98</v>
      </c>
      <c r="B101" s="14">
        <v>25163172</v>
      </c>
      <c r="C101" s="14" t="s">
        <v>173</v>
      </c>
      <c r="D101" s="9">
        <v>60</v>
      </c>
      <c r="E101" s="9">
        <v>4</v>
      </c>
      <c r="F101" s="9">
        <v>2</v>
      </c>
      <c r="G101" s="9">
        <f t="shared" si="6"/>
        <v>62</v>
      </c>
      <c r="H101" s="9">
        <f t="shared" si="7"/>
        <v>62</v>
      </c>
      <c r="I101" s="9">
        <v>74</v>
      </c>
      <c r="J101" s="25" t="s">
        <v>501</v>
      </c>
      <c r="K101" s="24"/>
      <c r="L101" s="24"/>
    </row>
    <row r="102" ht="56.25" spans="1:12">
      <c r="A102" s="9">
        <v>99</v>
      </c>
      <c r="B102" s="14">
        <v>25163178</v>
      </c>
      <c r="C102" s="14" t="s">
        <v>168</v>
      </c>
      <c r="D102" s="9">
        <v>60</v>
      </c>
      <c r="E102" s="9">
        <v>4</v>
      </c>
      <c r="F102" s="9">
        <v>2</v>
      </c>
      <c r="G102" s="9">
        <f t="shared" si="6"/>
        <v>62</v>
      </c>
      <c r="H102" s="9">
        <f t="shared" si="7"/>
        <v>62</v>
      </c>
      <c r="I102" s="9">
        <v>74</v>
      </c>
      <c r="J102" s="25" t="s">
        <v>502</v>
      </c>
      <c r="K102" s="24"/>
      <c r="L102" s="24"/>
    </row>
    <row r="103" ht="18.75" spans="1:12">
      <c r="A103" s="9">
        <v>100</v>
      </c>
      <c r="B103" s="14">
        <v>25163190</v>
      </c>
      <c r="C103" s="14" t="s">
        <v>115</v>
      </c>
      <c r="D103" s="9">
        <v>60</v>
      </c>
      <c r="E103" s="9">
        <v>2</v>
      </c>
      <c r="F103" s="9">
        <v>0</v>
      </c>
      <c r="G103" s="9">
        <f t="shared" si="6"/>
        <v>62</v>
      </c>
      <c r="H103" s="9">
        <f t="shared" si="7"/>
        <v>62</v>
      </c>
      <c r="I103" s="9">
        <v>74</v>
      </c>
      <c r="J103" s="27" t="s">
        <v>492</v>
      </c>
      <c r="K103" s="24"/>
      <c r="L103" s="24"/>
    </row>
    <row r="104" ht="37.5" spans="1:12">
      <c r="A104" s="9">
        <v>101</v>
      </c>
      <c r="B104" s="12">
        <v>25163002</v>
      </c>
      <c r="C104" s="9" t="s">
        <v>133</v>
      </c>
      <c r="D104" s="9">
        <v>60</v>
      </c>
      <c r="E104" s="9">
        <v>2</v>
      </c>
      <c r="F104" s="9">
        <v>1</v>
      </c>
      <c r="G104" s="9">
        <f t="shared" si="6"/>
        <v>61</v>
      </c>
      <c r="H104" s="9">
        <f t="shared" si="7"/>
        <v>61</v>
      </c>
      <c r="I104" s="9">
        <v>101</v>
      </c>
      <c r="J104" s="23" t="s">
        <v>503</v>
      </c>
      <c r="K104" s="24"/>
      <c r="L104" s="24"/>
    </row>
    <row r="105" ht="37.5" spans="1:12">
      <c r="A105" s="9">
        <v>102</v>
      </c>
      <c r="B105" s="9">
        <v>25163023</v>
      </c>
      <c r="C105" s="9" t="s">
        <v>57</v>
      </c>
      <c r="D105" s="9">
        <v>60</v>
      </c>
      <c r="E105" s="9">
        <v>2</v>
      </c>
      <c r="F105" s="9">
        <v>1</v>
      </c>
      <c r="G105" s="9">
        <f t="shared" si="6"/>
        <v>61</v>
      </c>
      <c r="H105" s="9">
        <f t="shared" si="7"/>
        <v>61</v>
      </c>
      <c r="I105" s="9">
        <v>101</v>
      </c>
      <c r="J105" s="23" t="s">
        <v>504</v>
      </c>
      <c r="K105" s="24"/>
      <c r="L105" s="24"/>
    </row>
    <row r="106" ht="75" spans="1:12">
      <c r="A106" s="9">
        <v>103</v>
      </c>
      <c r="B106" s="9">
        <v>25163025</v>
      </c>
      <c r="C106" s="9" t="s">
        <v>109</v>
      </c>
      <c r="D106" s="9">
        <v>60</v>
      </c>
      <c r="E106" s="9">
        <v>4</v>
      </c>
      <c r="F106" s="9">
        <v>3</v>
      </c>
      <c r="G106" s="9">
        <f t="shared" si="6"/>
        <v>61</v>
      </c>
      <c r="H106" s="9">
        <f t="shared" si="7"/>
        <v>61</v>
      </c>
      <c r="I106" s="9">
        <v>101</v>
      </c>
      <c r="J106" s="23" t="s">
        <v>505</v>
      </c>
      <c r="K106" s="24"/>
      <c r="L106" s="24"/>
    </row>
    <row r="107" ht="18.75" spans="1:12">
      <c r="A107" s="9">
        <v>104</v>
      </c>
      <c r="B107" s="9">
        <v>25163031</v>
      </c>
      <c r="C107" s="9" t="s">
        <v>170</v>
      </c>
      <c r="D107" s="9">
        <v>60</v>
      </c>
      <c r="E107" s="9">
        <v>1</v>
      </c>
      <c r="F107" s="9">
        <v>0</v>
      </c>
      <c r="G107" s="9">
        <f t="shared" si="6"/>
        <v>61</v>
      </c>
      <c r="H107" s="9">
        <f t="shared" si="7"/>
        <v>61</v>
      </c>
      <c r="I107" s="9">
        <v>101</v>
      </c>
      <c r="J107" s="23" t="s">
        <v>506</v>
      </c>
      <c r="K107" s="24"/>
      <c r="L107" s="24"/>
    </row>
    <row r="108" ht="75" spans="1:12">
      <c r="A108" s="9">
        <v>105</v>
      </c>
      <c r="B108" s="11">
        <v>25163042</v>
      </c>
      <c r="C108" s="11" t="s">
        <v>179</v>
      </c>
      <c r="D108" s="9">
        <v>60</v>
      </c>
      <c r="E108" s="9">
        <v>4</v>
      </c>
      <c r="F108" s="9">
        <v>3</v>
      </c>
      <c r="G108" s="9">
        <f t="shared" si="6"/>
        <v>61</v>
      </c>
      <c r="H108" s="9">
        <f t="shared" si="7"/>
        <v>61</v>
      </c>
      <c r="I108" s="9">
        <v>101</v>
      </c>
      <c r="J108" s="23" t="s">
        <v>507</v>
      </c>
      <c r="K108" s="26"/>
      <c r="L108" s="24"/>
    </row>
    <row r="109" ht="18.75" spans="1:12">
      <c r="A109" s="9">
        <v>106</v>
      </c>
      <c r="B109" s="11">
        <v>25163047</v>
      </c>
      <c r="C109" s="11" t="s">
        <v>121</v>
      </c>
      <c r="D109" s="9">
        <v>60</v>
      </c>
      <c r="E109" s="9">
        <v>1</v>
      </c>
      <c r="F109" s="9">
        <v>0</v>
      </c>
      <c r="G109" s="9">
        <f t="shared" si="6"/>
        <v>61</v>
      </c>
      <c r="H109" s="9">
        <f t="shared" si="7"/>
        <v>61</v>
      </c>
      <c r="I109" s="9">
        <v>101</v>
      </c>
      <c r="J109" s="27" t="s">
        <v>508</v>
      </c>
      <c r="K109" s="25"/>
      <c r="L109" s="24"/>
    </row>
    <row r="110" ht="37.5" spans="1:12">
      <c r="A110" s="9">
        <v>107</v>
      </c>
      <c r="B110" s="12">
        <v>25163063</v>
      </c>
      <c r="C110" s="9" t="s">
        <v>105</v>
      </c>
      <c r="D110" s="9">
        <v>60</v>
      </c>
      <c r="E110" s="9">
        <v>2</v>
      </c>
      <c r="F110" s="9">
        <v>1</v>
      </c>
      <c r="G110" s="9">
        <f t="shared" si="6"/>
        <v>61</v>
      </c>
      <c r="H110" s="9">
        <f t="shared" si="7"/>
        <v>61</v>
      </c>
      <c r="I110" s="9">
        <v>101</v>
      </c>
      <c r="J110" s="23" t="s">
        <v>509</v>
      </c>
      <c r="K110" s="24"/>
      <c r="L110" s="24"/>
    </row>
    <row r="111" ht="18.75" spans="1:12">
      <c r="A111" s="9">
        <v>108</v>
      </c>
      <c r="B111" s="9">
        <v>25163073</v>
      </c>
      <c r="C111" s="9" t="s">
        <v>152</v>
      </c>
      <c r="D111" s="9">
        <v>60</v>
      </c>
      <c r="E111" s="9">
        <v>1</v>
      </c>
      <c r="F111" s="9">
        <v>0</v>
      </c>
      <c r="G111" s="9">
        <f t="shared" si="6"/>
        <v>61</v>
      </c>
      <c r="H111" s="9">
        <f t="shared" si="7"/>
        <v>61</v>
      </c>
      <c r="I111" s="9">
        <v>101</v>
      </c>
      <c r="J111" s="23" t="s">
        <v>510</v>
      </c>
      <c r="K111" s="24"/>
      <c r="L111" s="24"/>
    </row>
    <row r="112" ht="18.75" spans="1:12">
      <c r="A112" s="9">
        <v>109</v>
      </c>
      <c r="B112" s="9">
        <v>25163106</v>
      </c>
      <c r="C112" s="9" t="s">
        <v>79</v>
      </c>
      <c r="D112" s="9">
        <v>60</v>
      </c>
      <c r="E112" s="9">
        <v>1</v>
      </c>
      <c r="F112" s="9">
        <v>0</v>
      </c>
      <c r="G112" s="9">
        <f t="shared" si="6"/>
        <v>61</v>
      </c>
      <c r="H112" s="9">
        <f t="shared" si="7"/>
        <v>61</v>
      </c>
      <c r="I112" s="9">
        <v>101</v>
      </c>
      <c r="J112" s="23" t="s">
        <v>511</v>
      </c>
      <c r="K112" s="24"/>
      <c r="L112" s="24"/>
    </row>
    <row r="113" ht="18.75" spans="1:12">
      <c r="A113" s="9">
        <v>110</v>
      </c>
      <c r="B113" s="9">
        <v>25163107</v>
      </c>
      <c r="C113" s="9" t="s">
        <v>145</v>
      </c>
      <c r="D113" s="9">
        <v>60</v>
      </c>
      <c r="E113" s="9">
        <v>1</v>
      </c>
      <c r="F113" s="9">
        <v>0</v>
      </c>
      <c r="G113" s="9">
        <f t="shared" si="6"/>
        <v>61</v>
      </c>
      <c r="H113" s="9">
        <f t="shared" si="7"/>
        <v>61</v>
      </c>
      <c r="I113" s="9">
        <v>101</v>
      </c>
      <c r="J113" s="23" t="s">
        <v>512</v>
      </c>
      <c r="K113" s="24"/>
      <c r="L113" s="24"/>
    </row>
    <row r="114" ht="112.5" spans="1:12">
      <c r="A114" s="9">
        <v>111</v>
      </c>
      <c r="B114" s="12">
        <v>25163121</v>
      </c>
      <c r="C114" s="12" t="s">
        <v>34</v>
      </c>
      <c r="D114" s="9">
        <v>60</v>
      </c>
      <c r="E114" s="9">
        <v>4</v>
      </c>
      <c r="F114" s="9">
        <v>3</v>
      </c>
      <c r="G114" s="9">
        <f t="shared" si="6"/>
        <v>61</v>
      </c>
      <c r="H114" s="9">
        <f t="shared" si="7"/>
        <v>61</v>
      </c>
      <c r="I114" s="9">
        <v>101</v>
      </c>
      <c r="J114" s="23" t="s">
        <v>513</v>
      </c>
      <c r="K114" s="24"/>
      <c r="L114" s="24"/>
    </row>
    <row r="115" ht="112.5" spans="1:12">
      <c r="A115" s="9">
        <v>112</v>
      </c>
      <c r="B115" s="12">
        <v>25163124</v>
      </c>
      <c r="C115" s="12" t="s">
        <v>45</v>
      </c>
      <c r="D115" s="9">
        <v>60</v>
      </c>
      <c r="E115" s="9">
        <v>4</v>
      </c>
      <c r="F115" s="9">
        <v>3</v>
      </c>
      <c r="G115" s="9">
        <f t="shared" si="6"/>
        <v>61</v>
      </c>
      <c r="H115" s="9">
        <f t="shared" si="7"/>
        <v>61</v>
      </c>
      <c r="I115" s="9">
        <v>101</v>
      </c>
      <c r="J115" s="23" t="s">
        <v>514</v>
      </c>
      <c r="K115" s="24"/>
      <c r="L115" s="24"/>
    </row>
    <row r="116" ht="18.75" spans="1:12">
      <c r="A116" s="9">
        <v>113</v>
      </c>
      <c r="B116" s="11">
        <v>25163144</v>
      </c>
      <c r="C116" s="11" t="s">
        <v>132</v>
      </c>
      <c r="D116" s="9">
        <v>60</v>
      </c>
      <c r="E116" s="9">
        <v>1</v>
      </c>
      <c r="F116" s="9">
        <v>0</v>
      </c>
      <c r="G116" s="9">
        <f t="shared" si="6"/>
        <v>61</v>
      </c>
      <c r="H116" s="9">
        <f t="shared" si="7"/>
        <v>61</v>
      </c>
      <c r="I116" s="9">
        <v>101</v>
      </c>
      <c r="J116" s="23" t="s">
        <v>515</v>
      </c>
      <c r="K116" s="24"/>
      <c r="L116" s="24"/>
    </row>
    <row r="117" ht="18.75" spans="1:12">
      <c r="A117" s="9">
        <v>114</v>
      </c>
      <c r="B117" s="12">
        <v>25163163</v>
      </c>
      <c r="C117" s="14" t="s">
        <v>183</v>
      </c>
      <c r="D117" s="9">
        <v>60</v>
      </c>
      <c r="E117" s="9">
        <v>1</v>
      </c>
      <c r="F117" s="9">
        <v>0</v>
      </c>
      <c r="G117" s="9">
        <f t="shared" si="6"/>
        <v>61</v>
      </c>
      <c r="H117" s="9">
        <f t="shared" si="7"/>
        <v>61</v>
      </c>
      <c r="I117" s="9">
        <v>101</v>
      </c>
      <c r="J117" s="25" t="s">
        <v>516</v>
      </c>
      <c r="K117" s="24"/>
      <c r="L117" s="24"/>
    </row>
    <row r="118" ht="75" spans="1:12">
      <c r="A118" s="9">
        <v>115</v>
      </c>
      <c r="B118" s="14">
        <v>25163164</v>
      </c>
      <c r="C118" s="14" t="s">
        <v>127</v>
      </c>
      <c r="D118" s="9">
        <v>60</v>
      </c>
      <c r="E118" s="9">
        <v>4</v>
      </c>
      <c r="F118" s="9">
        <v>3</v>
      </c>
      <c r="G118" s="9">
        <f t="shared" si="6"/>
        <v>61</v>
      </c>
      <c r="H118" s="9">
        <f t="shared" si="7"/>
        <v>61</v>
      </c>
      <c r="I118" s="9">
        <v>101</v>
      </c>
      <c r="J118" s="25" t="s">
        <v>517</v>
      </c>
      <c r="K118" s="24"/>
      <c r="L118" s="24"/>
    </row>
    <row r="119" ht="18.75" spans="1:12">
      <c r="A119" s="9">
        <v>116</v>
      </c>
      <c r="B119" s="14">
        <v>25163174</v>
      </c>
      <c r="C119" s="14" t="s">
        <v>172</v>
      </c>
      <c r="D119" s="9">
        <v>60</v>
      </c>
      <c r="E119" s="9">
        <v>1</v>
      </c>
      <c r="F119" s="9">
        <v>0</v>
      </c>
      <c r="G119" s="9">
        <f t="shared" si="6"/>
        <v>61</v>
      </c>
      <c r="H119" s="9">
        <f t="shared" si="7"/>
        <v>61</v>
      </c>
      <c r="I119" s="9">
        <v>101</v>
      </c>
      <c r="J119" s="25" t="s">
        <v>518</v>
      </c>
      <c r="K119" s="24"/>
      <c r="L119" s="24"/>
    </row>
    <row r="120" ht="37.5" spans="1:12">
      <c r="A120" s="9">
        <v>117</v>
      </c>
      <c r="B120" s="9">
        <v>25163013</v>
      </c>
      <c r="C120" s="9" t="s">
        <v>129</v>
      </c>
      <c r="D120" s="9">
        <v>60</v>
      </c>
      <c r="E120" s="9">
        <v>1</v>
      </c>
      <c r="F120" s="9">
        <v>1</v>
      </c>
      <c r="G120" s="9">
        <f t="shared" si="6"/>
        <v>60</v>
      </c>
      <c r="H120" s="9">
        <f t="shared" si="7"/>
        <v>60</v>
      </c>
      <c r="I120" s="9">
        <v>117</v>
      </c>
      <c r="J120" s="23" t="s">
        <v>519</v>
      </c>
      <c r="K120" s="24"/>
      <c r="L120" s="24"/>
    </row>
    <row r="121" ht="18.75" spans="1:12">
      <c r="A121" s="9">
        <v>118</v>
      </c>
      <c r="B121" s="11">
        <v>25163037</v>
      </c>
      <c r="C121" s="11" t="s">
        <v>143</v>
      </c>
      <c r="D121" s="9">
        <v>60</v>
      </c>
      <c r="E121" s="9">
        <v>0</v>
      </c>
      <c r="F121" s="9">
        <v>0</v>
      </c>
      <c r="G121" s="9">
        <f t="shared" si="6"/>
        <v>60</v>
      </c>
      <c r="H121" s="9">
        <f t="shared" si="7"/>
        <v>60</v>
      </c>
      <c r="I121" s="9">
        <v>117</v>
      </c>
      <c r="J121" s="25"/>
      <c r="K121" s="26"/>
      <c r="L121" s="24"/>
    </row>
    <row r="122" ht="18.75" spans="1:12">
      <c r="A122" s="9">
        <v>119</v>
      </c>
      <c r="B122" s="11">
        <v>25163041</v>
      </c>
      <c r="C122" s="11" t="s">
        <v>520</v>
      </c>
      <c r="D122" s="9">
        <v>60</v>
      </c>
      <c r="E122" s="9">
        <v>0</v>
      </c>
      <c r="F122" s="9">
        <v>0</v>
      </c>
      <c r="G122" s="9">
        <f t="shared" si="6"/>
        <v>60</v>
      </c>
      <c r="H122" s="9">
        <f t="shared" si="7"/>
        <v>60</v>
      </c>
      <c r="I122" s="9">
        <v>117</v>
      </c>
      <c r="J122" s="28"/>
      <c r="K122" s="26"/>
      <c r="L122" s="24"/>
    </row>
    <row r="123" ht="18.75" spans="1:12">
      <c r="A123" s="9">
        <v>120</v>
      </c>
      <c r="B123" s="11">
        <v>25163052</v>
      </c>
      <c r="C123" s="11" t="s">
        <v>54</v>
      </c>
      <c r="D123" s="9">
        <v>60</v>
      </c>
      <c r="E123" s="9">
        <v>0</v>
      </c>
      <c r="F123" s="9">
        <v>0</v>
      </c>
      <c r="G123" s="9">
        <f t="shared" si="6"/>
        <v>60</v>
      </c>
      <c r="H123" s="9">
        <f t="shared" si="7"/>
        <v>60</v>
      </c>
      <c r="I123" s="9">
        <v>117</v>
      </c>
      <c r="J123" s="25"/>
      <c r="K123" s="25"/>
      <c r="L123" s="24"/>
    </row>
    <row r="124" ht="18.75" spans="1:12">
      <c r="A124" s="9">
        <v>121</v>
      </c>
      <c r="B124" s="11">
        <v>25163056</v>
      </c>
      <c r="C124" s="11" t="s">
        <v>100</v>
      </c>
      <c r="D124" s="9">
        <v>60</v>
      </c>
      <c r="E124" s="9">
        <v>0</v>
      </c>
      <c r="F124" s="9">
        <v>0</v>
      </c>
      <c r="G124" s="9">
        <f t="shared" si="6"/>
        <v>60</v>
      </c>
      <c r="H124" s="9">
        <f t="shared" si="7"/>
        <v>60</v>
      </c>
      <c r="I124" s="9">
        <v>117</v>
      </c>
      <c r="J124" s="25"/>
      <c r="K124" s="26"/>
      <c r="L124" s="24"/>
    </row>
    <row r="125" ht="75" spans="1:12">
      <c r="A125" s="9">
        <v>122</v>
      </c>
      <c r="B125" s="9">
        <v>25163069</v>
      </c>
      <c r="C125" s="9" t="s">
        <v>148</v>
      </c>
      <c r="D125" s="9">
        <v>60</v>
      </c>
      <c r="E125" s="9">
        <v>2</v>
      </c>
      <c r="F125" s="9">
        <v>2</v>
      </c>
      <c r="G125" s="9">
        <f t="shared" si="6"/>
        <v>60</v>
      </c>
      <c r="H125" s="9">
        <f t="shared" si="7"/>
        <v>60</v>
      </c>
      <c r="I125" s="9">
        <v>117</v>
      </c>
      <c r="J125" s="23" t="s">
        <v>521</v>
      </c>
      <c r="K125" s="24"/>
      <c r="L125" s="24"/>
    </row>
    <row r="126" ht="93.75" spans="1:12">
      <c r="A126" s="9">
        <v>123</v>
      </c>
      <c r="B126" s="9">
        <v>25163075</v>
      </c>
      <c r="C126" s="9" t="s">
        <v>136</v>
      </c>
      <c r="D126" s="9">
        <v>60</v>
      </c>
      <c r="E126" s="9">
        <v>4</v>
      </c>
      <c r="F126" s="9">
        <v>4</v>
      </c>
      <c r="G126" s="9">
        <f t="shared" si="6"/>
        <v>60</v>
      </c>
      <c r="H126" s="9">
        <f t="shared" si="7"/>
        <v>60</v>
      </c>
      <c r="I126" s="9">
        <v>117</v>
      </c>
      <c r="J126" s="23" t="s">
        <v>522</v>
      </c>
      <c r="K126" s="24"/>
      <c r="L126" s="24"/>
    </row>
    <row r="127" ht="37.5" spans="1:12">
      <c r="A127" s="9">
        <v>124</v>
      </c>
      <c r="B127" s="9">
        <v>25163086</v>
      </c>
      <c r="C127" s="9" t="s">
        <v>77</v>
      </c>
      <c r="D127" s="9">
        <v>60</v>
      </c>
      <c r="E127" s="9">
        <v>2</v>
      </c>
      <c r="F127" s="9">
        <v>2</v>
      </c>
      <c r="G127" s="9">
        <f t="shared" si="6"/>
        <v>60</v>
      </c>
      <c r="H127" s="9">
        <f t="shared" si="7"/>
        <v>60</v>
      </c>
      <c r="I127" s="9">
        <v>117</v>
      </c>
      <c r="J127" s="23" t="s">
        <v>523</v>
      </c>
      <c r="K127" s="24"/>
      <c r="L127" s="24"/>
    </row>
    <row r="128" ht="37.5" spans="1:12">
      <c r="A128" s="9">
        <v>125</v>
      </c>
      <c r="B128" s="9">
        <v>25163091</v>
      </c>
      <c r="C128" s="9" t="s">
        <v>140</v>
      </c>
      <c r="D128" s="9">
        <v>60</v>
      </c>
      <c r="E128" s="9">
        <v>2</v>
      </c>
      <c r="F128" s="9">
        <v>2</v>
      </c>
      <c r="G128" s="9">
        <f t="shared" si="6"/>
        <v>60</v>
      </c>
      <c r="H128" s="9">
        <f t="shared" si="7"/>
        <v>60</v>
      </c>
      <c r="I128" s="9">
        <v>117</v>
      </c>
      <c r="J128" s="23" t="s">
        <v>524</v>
      </c>
      <c r="K128" s="24"/>
      <c r="L128" s="24"/>
    </row>
    <row r="129" ht="56.25" spans="1:12">
      <c r="A129" s="9">
        <v>126</v>
      </c>
      <c r="B129" s="9">
        <v>25163094</v>
      </c>
      <c r="C129" s="9" t="s">
        <v>153</v>
      </c>
      <c r="D129" s="9">
        <v>60</v>
      </c>
      <c r="E129" s="9">
        <v>2</v>
      </c>
      <c r="F129" s="9">
        <v>2</v>
      </c>
      <c r="G129" s="9">
        <f t="shared" si="6"/>
        <v>60</v>
      </c>
      <c r="H129" s="9">
        <f t="shared" si="7"/>
        <v>60</v>
      </c>
      <c r="I129" s="9">
        <v>117</v>
      </c>
      <c r="J129" s="23" t="s">
        <v>525</v>
      </c>
      <c r="K129" s="24"/>
      <c r="L129" s="24"/>
    </row>
    <row r="130" ht="18.75" spans="1:12">
      <c r="A130" s="9">
        <v>127</v>
      </c>
      <c r="B130" s="9">
        <v>25163098</v>
      </c>
      <c r="C130" s="9" t="s">
        <v>164</v>
      </c>
      <c r="D130" s="9">
        <v>60</v>
      </c>
      <c r="E130" s="9">
        <v>0</v>
      </c>
      <c r="F130" s="9">
        <v>0</v>
      </c>
      <c r="G130" s="9">
        <f t="shared" si="6"/>
        <v>60</v>
      </c>
      <c r="H130" s="9">
        <f t="shared" si="7"/>
        <v>60</v>
      </c>
      <c r="I130" s="9">
        <v>117</v>
      </c>
      <c r="J130" s="23"/>
      <c r="K130" s="24"/>
      <c r="L130" s="24"/>
    </row>
    <row r="131" ht="56.25" spans="1:12">
      <c r="A131" s="9">
        <v>128</v>
      </c>
      <c r="B131" s="9">
        <v>25163100</v>
      </c>
      <c r="C131" s="9" t="s">
        <v>113</v>
      </c>
      <c r="D131" s="9">
        <v>60</v>
      </c>
      <c r="E131" s="9">
        <v>1</v>
      </c>
      <c r="F131" s="9">
        <v>1</v>
      </c>
      <c r="G131" s="9">
        <f t="shared" si="6"/>
        <v>60</v>
      </c>
      <c r="H131" s="9">
        <f t="shared" si="7"/>
        <v>60</v>
      </c>
      <c r="I131" s="9">
        <v>117</v>
      </c>
      <c r="J131" s="23" t="s">
        <v>526</v>
      </c>
      <c r="K131" s="24"/>
      <c r="L131" s="24"/>
    </row>
    <row r="132" ht="56.25" spans="1:12">
      <c r="A132" s="9">
        <v>129</v>
      </c>
      <c r="B132" s="9">
        <v>25163105</v>
      </c>
      <c r="C132" s="9" t="s">
        <v>76</v>
      </c>
      <c r="D132" s="9">
        <v>60</v>
      </c>
      <c r="E132" s="9">
        <v>2</v>
      </c>
      <c r="F132" s="9">
        <v>2</v>
      </c>
      <c r="G132" s="9">
        <f t="shared" ref="G132:G163" si="8">D132+E132-F132</f>
        <v>60</v>
      </c>
      <c r="H132" s="9">
        <f t="shared" ref="H132:H163" si="9">G132</f>
        <v>60</v>
      </c>
      <c r="I132" s="9">
        <v>117</v>
      </c>
      <c r="J132" s="23" t="s">
        <v>527</v>
      </c>
      <c r="K132" s="24"/>
      <c r="L132" s="24"/>
    </row>
    <row r="133" ht="37.5" spans="1:12">
      <c r="A133" s="9">
        <v>130</v>
      </c>
      <c r="B133" s="9">
        <v>25163115</v>
      </c>
      <c r="C133" s="9" t="s">
        <v>117</v>
      </c>
      <c r="D133" s="9">
        <v>60</v>
      </c>
      <c r="E133" s="9">
        <v>0</v>
      </c>
      <c r="F133" s="9">
        <v>0</v>
      </c>
      <c r="G133" s="9">
        <f t="shared" si="8"/>
        <v>60</v>
      </c>
      <c r="H133" s="9">
        <f t="shared" si="9"/>
        <v>60</v>
      </c>
      <c r="I133" s="9">
        <v>117</v>
      </c>
      <c r="J133" s="23" t="s">
        <v>223</v>
      </c>
      <c r="K133" s="24"/>
      <c r="L133" s="24"/>
    </row>
    <row r="134" ht="18.75" spans="1:12">
      <c r="A134" s="9">
        <v>131</v>
      </c>
      <c r="B134" s="9">
        <v>25163118</v>
      </c>
      <c r="C134" s="9" t="s">
        <v>64</v>
      </c>
      <c r="D134" s="9">
        <v>60</v>
      </c>
      <c r="E134" s="9">
        <v>0</v>
      </c>
      <c r="F134" s="9">
        <v>0</v>
      </c>
      <c r="G134" s="9">
        <f t="shared" si="8"/>
        <v>60</v>
      </c>
      <c r="H134" s="9">
        <f t="shared" si="9"/>
        <v>60</v>
      </c>
      <c r="I134" s="9">
        <v>117</v>
      </c>
      <c r="J134" s="23"/>
      <c r="K134" s="24"/>
      <c r="L134" s="24"/>
    </row>
    <row r="135" ht="18.75" spans="1:12">
      <c r="A135" s="9">
        <v>132</v>
      </c>
      <c r="B135" s="12">
        <v>25163126</v>
      </c>
      <c r="C135" s="12" t="s">
        <v>60</v>
      </c>
      <c r="D135" s="9">
        <v>60</v>
      </c>
      <c r="E135" s="9">
        <v>0</v>
      </c>
      <c r="F135" s="9">
        <v>0</v>
      </c>
      <c r="G135" s="9">
        <f t="shared" si="8"/>
        <v>60</v>
      </c>
      <c r="H135" s="9">
        <f t="shared" si="9"/>
        <v>60</v>
      </c>
      <c r="I135" s="9">
        <v>117</v>
      </c>
      <c r="J135" s="23"/>
      <c r="K135" s="24"/>
      <c r="L135" s="24"/>
    </row>
    <row r="136" ht="18.75" spans="1:12">
      <c r="A136" s="9">
        <v>133</v>
      </c>
      <c r="B136" s="11">
        <v>25163128</v>
      </c>
      <c r="C136" s="11" t="s">
        <v>137</v>
      </c>
      <c r="D136" s="9">
        <v>60</v>
      </c>
      <c r="E136" s="9">
        <v>0</v>
      </c>
      <c r="F136" s="9">
        <v>0</v>
      </c>
      <c r="G136" s="9">
        <f t="shared" si="8"/>
        <v>60</v>
      </c>
      <c r="H136" s="9">
        <f t="shared" si="9"/>
        <v>60</v>
      </c>
      <c r="I136" s="9">
        <v>117</v>
      </c>
      <c r="J136" s="28"/>
      <c r="K136" s="24"/>
      <c r="L136" s="24"/>
    </row>
    <row r="137" ht="37.5" spans="1:12">
      <c r="A137" s="9">
        <v>134</v>
      </c>
      <c r="B137" s="11">
        <v>25163130</v>
      </c>
      <c r="C137" s="11" t="s">
        <v>41</v>
      </c>
      <c r="D137" s="9">
        <v>60</v>
      </c>
      <c r="E137" s="9">
        <v>2</v>
      </c>
      <c r="F137" s="9">
        <v>2</v>
      </c>
      <c r="G137" s="9">
        <f t="shared" si="8"/>
        <v>60</v>
      </c>
      <c r="H137" s="9">
        <f t="shared" si="9"/>
        <v>60</v>
      </c>
      <c r="I137" s="9">
        <v>117</v>
      </c>
      <c r="J137" s="25" t="s">
        <v>528</v>
      </c>
      <c r="K137" s="24"/>
      <c r="L137" s="24"/>
    </row>
    <row r="138" ht="18.75" spans="1:12">
      <c r="A138" s="9">
        <v>135</v>
      </c>
      <c r="B138" s="11">
        <v>25163131</v>
      </c>
      <c r="C138" s="11" t="s">
        <v>182</v>
      </c>
      <c r="D138" s="9">
        <v>60</v>
      </c>
      <c r="E138" s="9">
        <v>0</v>
      </c>
      <c r="F138" s="9">
        <v>0</v>
      </c>
      <c r="G138" s="9">
        <f t="shared" si="8"/>
        <v>60</v>
      </c>
      <c r="H138" s="9">
        <f t="shared" si="9"/>
        <v>60</v>
      </c>
      <c r="I138" s="9">
        <v>117</v>
      </c>
      <c r="J138" s="23"/>
      <c r="K138" s="24"/>
      <c r="L138" s="24"/>
    </row>
    <row r="139" ht="18.75" spans="1:12">
      <c r="A139" s="9">
        <v>136</v>
      </c>
      <c r="B139" s="11">
        <v>25163132</v>
      </c>
      <c r="C139" s="11" t="s">
        <v>191</v>
      </c>
      <c r="D139" s="9">
        <v>60</v>
      </c>
      <c r="E139" s="9">
        <v>0</v>
      </c>
      <c r="F139" s="9">
        <v>0</v>
      </c>
      <c r="G139" s="9">
        <f t="shared" si="8"/>
        <v>60</v>
      </c>
      <c r="H139" s="9">
        <f t="shared" si="9"/>
        <v>60</v>
      </c>
      <c r="I139" s="9">
        <v>117</v>
      </c>
      <c r="J139" s="23"/>
      <c r="K139" s="24"/>
      <c r="L139" s="24"/>
    </row>
    <row r="140" ht="18.75" spans="1:12">
      <c r="A140" s="9">
        <v>137</v>
      </c>
      <c r="B140" s="11">
        <v>25163134</v>
      </c>
      <c r="C140" s="11" t="s">
        <v>190</v>
      </c>
      <c r="D140" s="9">
        <v>60</v>
      </c>
      <c r="E140" s="9">
        <v>0</v>
      </c>
      <c r="F140" s="9">
        <v>0</v>
      </c>
      <c r="G140" s="9">
        <f t="shared" si="8"/>
        <v>60</v>
      </c>
      <c r="H140" s="9">
        <f t="shared" si="9"/>
        <v>60</v>
      </c>
      <c r="I140" s="9">
        <v>117</v>
      </c>
      <c r="J140" s="23"/>
      <c r="K140" s="24"/>
      <c r="L140" s="24"/>
    </row>
    <row r="141" ht="18.75" spans="1:12">
      <c r="A141" s="9">
        <v>138</v>
      </c>
      <c r="B141" s="11">
        <v>25163137</v>
      </c>
      <c r="C141" s="11" t="s">
        <v>187</v>
      </c>
      <c r="D141" s="9">
        <v>60</v>
      </c>
      <c r="E141" s="9">
        <v>0</v>
      </c>
      <c r="F141" s="9">
        <v>0</v>
      </c>
      <c r="G141" s="9">
        <f t="shared" si="8"/>
        <v>60</v>
      </c>
      <c r="H141" s="9">
        <f t="shared" si="9"/>
        <v>60</v>
      </c>
      <c r="I141" s="9">
        <v>117</v>
      </c>
      <c r="J141" s="23"/>
      <c r="K141" s="24"/>
      <c r="L141" s="24"/>
    </row>
    <row r="142" ht="18.75" spans="1:12">
      <c r="A142" s="9">
        <v>139</v>
      </c>
      <c r="B142" s="11">
        <v>25163140</v>
      </c>
      <c r="C142" s="11" t="s">
        <v>157</v>
      </c>
      <c r="D142" s="9">
        <v>60</v>
      </c>
      <c r="E142" s="9"/>
      <c r="F142" s="9">
        <v>0</v>
      </c>
      <c r="G142" s="9">
        <f t="shared" si="8"/>
        <v>60</v>
      </c>
      <c r="H142" s="9">
        <f t="shared" si="9"/>
        <v>60</v>
      </c>
      <c r="I142" s="9">
        <v>117</v>
      </c>
      <c r="J142" s="23"/>
      <c r="K142" s="24"/>
      <c r="L142" s="24"/>
    </row>
    <row r="143" ht="18.75" spans="1:12">
      <c r="A143" s="9">
        <v>140</v>
      </c>
      <c r="B143" s="11">
        <v>25163152</v>
      </c>
      <c r="C143" s="11" t="s">
        <v>192</v>
      </c>
      <c r="D143" s="9">
        <v>60</v>
      </c>
      <c r="E143" s="9"/>
      <c r="F143" s="9"/>
      <c r="G143" s="9">
        <f t="shared" si="8"/>
        <v>60</v>
      </c>
      <c r="H143" s="9">
        <f t="shared" si="9"/>
        <v>60</v>
      </c>
      <c r="I143" s="9">
        <v>117</v>
      </c>
      <c r="J143" s="23"/>
      <c r="K143" s="24"/>
      <c r="L143" s="24"/>
    </row>
    <row r="144" ht="18.75" spans="1:12">
      <c r="A144" s="9">
        <v>141</v>
      </c>
      <c r="B144" s="11">
        <v>25163157</v>
      </c>
      <c r="C144" s="11" t="s">
        <v>175</v>
      </c>
      <c r="D144" s="9">
        <v>60</v>
      </c>
      <c r="E144" s="9">
        <v>0</v>
      </c>
      <c r="F144" s="9">
        <v>0</v>
      </c>
      <c r="G144" s="9">
        <f t="shared" si="8"/>
        <v>60</v>
      </c>
      <c r="H144" s="9">
        <f t="shared" si="9"/>
        <v>60</v>
      </c>
      <c r="I144" s="9">
        <v>117</v>
      </c>
      <c r="J144" s="23"/>
      <c r="K144" s="24"/>
      <c r="L144" s="24"/>
    </row>
    <row r="145" ht="37.5" spans="1:12">
      <c r="A145" s="9">
        <v>142</v>
      </c>
      <c r="B145" s="14">
        <v>25163161</v>
      </c>
      <c r="C145" s="14" t="s">
        <v>33</v>
      </c>
      <c r="D145" s="9">
        <v>60</v>
      </c>
      <c r="E145" s="9">
        <v>2</v>
      </c>
      <c r="F145" s="9">
        <v>2</v>
      </c>
      <c r="G145" s="9">
        <f t="shared" si="8"/>
        <v>60</v>
      </c>
      <c r="H145" s="9">
        <f t="shared" si="9"/>
        <v>60</v>
      </c>
      <c r="I145" s="9">
        <v>117</v>
      </c>
      <c r="J145" s="25" t="s">
        <v>529</v>
      </c>
      <c r="K145" s="24"/>
      <c r="L145" s="24"/>
    </row>
    <row r="146" ht="18.75" spans="1:12">
      <c r="A146" s="9">
        <v>143</v>
      </c>
      <c r="B146" s="14">
        <v>25163171</v>
      </c>
      <c r="C146" s="14" t="s">
        <v>196</v>
      </c>
      <c r="D146" s="9">
        <v>60</v>
      </c>
      <c r="E146" s="9">
        <v>0</v>
      </c>
      <c r="F146" s="9">
        <v>0</v>
      </c>
      <c r="G146" s="9">
        <f t="shared" si="8"/>
        <v>60</v>
      </c>
      <c r="H146" s="9">
        <f t="shared" si="9"/>
        <v>60</v>
      </c>
      <c r="I146" s="9">
        <v>117</v>
      </c>
      <c r="J146" s="25"/>
      <c r="K146" s="24"/>
      <c r="L146" s="24"/>
    </row>
    <row r="147" ht="18.75" spans="1:12">
      <c r="A147" s="9">
        <v>144</v>
      </c>
      <c r="B147" s="14">
        <v>25163175</v>
      </c>
      <c r="C147" s="14" t="s">
        <v>185</v>
      </c>
      <c r="D147" s="9">
        <v>60</v>
      </c>
      <c r="E147" s="9">
        <v>0</v>
      </c>
      <c r="F147" s="9">
        <v>0</v>
      </c>
      <c r="G147" s="9">
        <f t="shared" si="8"/>
        <v>60</v>
      </c>
      <c r="H147" s="9">
        <f t="shared" si="9"/>
        <v>60</v>
      </c>
      <c r="I147" s="9">
        <v>117</v>
      </c>
      <c r="J147" s="25"/>
      <c r="K147" s="24"/>
      <c r="L147" s="24"/>
    </row>
    <row r="148" ht="37.5" spans="1:12">
      <c r="A148" s="9">
        <v>145</v>
      </c>
      <c r="B148" s="14">
        <v>25163176</v>
      </c>
      <c r="C148" s="14" t="s">
        <v>194</v>
      </c>
      <c r="D148" s="9">
        <v>60</v>
      </c>
      <c r="E148" s="9">
        <v>1</v>
      </c>
      <c r="F148" s="9">
        <v>1</v>
      </c>
      <c r="G148" s="9">
        <f t="shared" si="8"/>
        <v>60</v>
      </c>
      <c r="H148" s="9">
        <f t="shared" si="9"/>
        <v>60</v>
      </c>
      <c r="I148" s="9">
        <v>117</v>
      </c>
      <c r="J148" s="25" t="s">
        <v>530</v>
      </c>
      <c r="K148" s="24"/>
      <c r="L148" s="24"/>
    </row>
    <row r="149" ht="37.5" spans="1:12">
      <c r="A149" s="9">
        <v>146</v>
      </c>
      <c r="B149" s="14">
        <v>25163181</v>
      </c>
      <c r="C149" s="14" t="s">
        <v>98</v>
      </c>
      <c r="D149" s="9">
        <v>60</v>
      </c>
      <c r="E149" s="9">
        <v>2</v>
      </c>
      <c r="F149" s="9">
        <v>2</v>
      </c>
      <c r="G149" s="9">
        <f t="shared" si="8"/>
        <v>60</v>
      </c>
      <c r="H149" s="9">
        <f t="shared" si="9"/>
        <v>60</v>
      </c>
      <c r="I149" s="9">
        <v>117</v>
      </c>
      <c r="J149" s="25" t="s">
        <v>531</v>
      </c>
      <c r="K149" s="24"/>
      <c r="L149" s="24"/>
    </row>
    <row r="150" ht="93.75" spans="1:12">
      <c r="A150" s="9">
        <v>147</v>
      </c>
      <c r="B150" s="9">
        <v>25163012</v>
      </c>
      <c r="C150" s="9" t="s">
        <v>158</v>
      </c>
      <c r="D150" s="9">
        <v>60</v>
      </c>
      <c r="E150" s="9">
        <v>4</v>
      </c>
      <c r="F150" s="9">
        <v>5</v>
      </c>
      <c r="G150" s="9">
        <f t="shared" si="8"/>
        <v>59</v>
      </c>
      <c r="H150" s="9">
        <f t="shared" si="9"/>
        <v>59</v>
      </c>
      <c r="I150" s="9">
        <v>147</v>
      </c>
      <c r="J150" s="23" t="s">
        <v>532</v>
      </c>
      <c r="K150" s="24"/>
      <c r="L150" s="24"/>
    </row>
    <row r="151" ht="56.25" spans="1:12">
      <c r="A151" s="9">
        <v>148</v>
      </c>
      <c r="B151" s="9">
        <v>25163021</v>
      </c>
      <c r="C151" s="9" t="s">
        <v>119</v>
      </c>
      <c r="D151" s="9">
        <v>60</v>
      </c>
      <c r="E151" s="9">
        <v>1</v>
      </c>
      <c r="F151" s="9">
        <v>2</v>
      </c>
      <c r="G151" s="9">
        <f t="shared" si="8"/>
        <v>59</v>
      </c>
      <c r="H151" s="9">
        <f t="shared" si="9"/>
        <v>59</v>
      </c>
      <c r="I151" s="9">
        <v>147</v>
      </c>
      <c r="J151" s="23" t="s">
        <v>533</v>
      </c>
      <c r="K151" s="24"/>
      <c r="L151" s="24"/>
    </row>
    <row r="152" ht="37.5" spans="1:12">
      <c r="A152" s="9">
        <v>149</v>
      </c>
      <c r="B152" s="11">
        <v>25163044</v>
      </c>
      <c r="C152" s="11" t="s">
        <v>180</v>
      </c>
      <c r="D152" s="9">
        <v>60</v>
      </c>
      <c r="E152" s="9">
        <v>1</v>
      </c>
      <c r="F152" s="9">
        <v>2</v>
      </c>
      <c r="G152" s="9">
        <f t="shared" si="8"/>
        <v>59</v>
      </c>
      <c r="H152" s="9">
        <f t="shared" si="9"/>
        <v>59</v>
      </c>
      <c r="I152" s="9">
        <v>147</v>
      </c>
      <c r="J152" s="25" t="s">
        <v>534</v>
      </c>
      <c r="K152" s="26"/>
      <c r="L152" s="24"/>
    </row>
    <row r="153" ht="18.75" spans="1:12">
      <c r="A153" s="9">
        <v>150</v>
      </c>
      <c r="B153" s="11">
        <v>25163049</v>
      </c>
      <c r="C153" s="11" t="s">
        <v>101</v>
      </c>
      <c r="D153" s="9">
        <v>60</v>
      </c>
      <c r="E153" s="9">
        <v>0</v>
      </c>
      <c r="F153" s="9">
        <v>1</v>
      </c>
      <c r="G153" s="9">
        <f t="shared" si="8"/>
        <v>59</v>
      </c>
      <c r="H153" s="9">
        <f t="shared" si="9"/>
        <v>59</v>
      </c>
      <c r="I153" s="9">
        <v>147</v>
      </c>
      <c r="J153" s="25" t="s">
        <v>535</v>
      </c>
      <c r="K153" s="26"/>
      <c r="L153" s="24"/>
    </row>
    <row r="154" ht="18.75" spans="1:12">
      <c r="A154" s="9">
        <v>151</v>
      </c>
      <c r="B154" s="11">
        <v>25163060</v>
      </c>
      <c r="C154" s="11" t="s">
        <v>155</v>
      </c>
      <c r="D154" s="9">
        <v>60</v>
      </c>
      <c r="E154" s="9">
        <v>0</v>
      </c>
      <c r="F154" s="9">
        <v>1</v>
      </c>
      <c r="G154" s="9">
        <f t="shared" si="8"/>
        <v>59</v>
      </c>
      <c r="H154" s="9">
        <f t="shared" si="9"/>
        <v>59</v>
      </c>
      <c r="I154" s="9">
        <v>147</v>
      </c>
      <c r="J154" s="25" t="s">
        <v>536</v>
      </c>
      <c r="K154" s="26"/>
      <c r="L154" s="24"/>
    </row>
    <row r="155" ht="18.75" spans="1:12">
      <c r="A155" s="9">
        <v>152</v>
      </c>
      <c r="B155" s="11">
        <v>25163061</v>
      </c>
      <c r="C155" s="11" t="s">
        <v>141</v>
      </c>
      <c r="D155" s="9">
        <v>60</v>
      </c>
      <c r="E155" s="9">
        <v>0</v>
      </c>
      <c r="F155" s="9">
        <v>1</v>
      </c>
      <c r="G155" s="9">
        <f t="shared" si="8"/>
        <v>59</v>
      </c>
      <c r="H155" s="9">
        <f t="shared" si="9"/>
        <v>59</v>
      </c>
      <c r="I155" s="9">
        <v>147</v>
      </c>
      <c r="J155" s="25" t="s">
        <v>537</v>
      </c>
      <c r="K155" s="24"/>
      <c r="L155" s="24"/>
    </row>
    <row r="156" ht="18.75" spans="1:12">
      <c r="A156" s="9">
        <v>153</v>
      </c>
      <c r="B156" s="11">
        <v>25163062</v>
      </c>
      <c r="C156" s="11" t="s">
        <v>177</v>
      </c>
      <c r="D156" s="9">
        <v>60</v>
      </c>
      <c r="E156" s="9">
        <v>0</v>
      </c>
      <c r="F156" s="9">
        <v>1</v>
      </c>
      <c r="G156" s="9">
        <f t="shared" si="8"/>
        <v>59</v>
      </c>
      <c r="H156" s="9">
        <f t="shared" si="9"/>
        <v>59</v>
      </c>
      <c r="I156" s="9">
        <v>147</v>
      </c>
      <c r="J156" s="23" t="s">
        <v>538</v>
      </c>
      <c r="K156" s="24"/>
      <c r="L156" s="24"/>
    </row>
    <row r="157" ht="18.75" spans="1:12">
      <c r="A157" s="9">
        <v>154</v>
      </c>
      <c r="B157" s="9">
        <v>25163065</v>
      </c>
      <c r="C157" s="9" t="s">
        <v>138</v>
      </c>
      <c r="D157" s="9">
        <v>60</v>
      </c>
      <c r="E157" s="9">
        <v>0</v>
      </c>
      <c r="F157" s="9">
        <v>1</v>
      </c>
      <c r="G157" s="9">
        <f t="shared" si="8"/>
        <v>59</v>
      </c>
      <c r="H157" s="9">
        <f t="shared" si="9"/>
        <v>59</v>
      </c>
      <c r="I157" s="9">
        <v>147</v>
      </c>
      <c r="J157" s="23" t="s">
        <v>539</v>
      </c>
      <c r="K157" s="24"/>
      <c r="L157" s="24"/>
    </row>
    <row r="158" ht="37.5" spans="1:12">
      <c r="A158" s="9">
        <v>155</v>
      </c>
      <c r="B158" s="9">
        <v>25163081</v>
      </c>
      <c r="C158" s="9" t="s">
        <v>161</v>
      </c>
      <c r="D158" s="9">
        <v>60</v>
      </c>
      <c r="E158" s="9">
        <v>1</v>
      </c>
      <c r="F158" s="9">
        <v>2</v>
      </c>
      <c r="G158" s="9">
        <f t="shared" si="8"/>
        <v>59</v>
      </c>
      <c r="H158" s="9">
        <f t="shared" si="9"/>
        <v>59</v>
      </c>
      <c r="I158" s="9">
        <v>147</v>
      </c>
      <c r="J158" s="23" t="s">
        <v>540</v>
      </c>
      <c r="K158" s="24"/>
      <c r="L158" s="24"/>
    </row>
    <row r="159" ht="56.25" spans="1:12">
      <c r="A159" s="9">
        <v>156</v>
      </c>
      <c r="B159" s="9">
        <v>25163087</v>
      </c>
      <c r="C159" s="9" t="s">
        <v>58</v>
      </c>
      <c r="D159" s="9">
        <v>60</v>
      </c>
      <c r="E159" s="9">
        <v>2</v>
      </c>
      <c r="F159" s="9">
        <v>3</v>
      </c>
      <c r="G159" s="9">
        <f t="shared" si="8"/>
        <v>59</v>
      </c>
      <c r="H159" s="9">
        <f t="shared" si="9"/>
        <v>59</v>
      </c>
      <c r="I159" s="9">
        <v>147</v>
      </c>
      <c r="J159" s="23" t="s">
        <v>541</v>
      </c>
      <c r="K159" s="24"/>
      <c r="L159" s="24"/>
    </row>
    <row r="160" ht="37.5" spans="1:12">
      <c r="A160" s="9">
        <v>157</v>
      </c>
      <c r="B160" s="9">
        <v>25163099</v>
      </c>
      <c r="C160" s="9" t="s">
        <v>150</v>
      </c>
      <c r="D160" s="9">
        <v>60</v>
      </c>
      <c r="E160" s="9">
        <v>0</v>
      </c>
      <c r="F160" s="9">
        <v>1</v>
      </c>
      <c r="G160" s="9">
        <f t="shared" si="8"/>
        <v>59</v>
      </c>
      <c r="H160" s="9">
        <f t="shared" si="9"/>
        <v>59</v>
      </c>
      <c r="I160" s="9">
        <v>147</v>
      </c>
      <c r="J160" s="23" t="s">
        <v>542</v>
      </c>
      <c r="K160" s="24"/>
      <c r="L160" s="24"/>
    </row>
    <row r="161" ht="37.5" spans="1:12">
      <c r="A161" s="9">
        <v>158</v>
      </c>
      <c r="B161" s="9">
        <v>25163102</v>
      </c>
      <c r="C161" s="9" t="s">
        <v>146</v>
      </c>
      <c r="D161" s="9">
        <v>60</v>
      </c>
      <c r="E161" s="9">
        <v>0</v>
      </c>
      <c r="F161" s="9">
        <v>1</v>
      </c>
      <c r="G161" s="9">
        <f t="shared" si="8"/>
        <v>59</v>
      </c>
      <c r="H161" s="9">
        <f t="shared" si="9"/>
        <v>59</v>
      </c>
      <c r="I161" s="9">
        <v>147</v>
      </c>
      <c r="J161" s="23" t="s">
        <v>543</v>
      </c>
      <c r="K161" s="24"/>
      <c r="L161" s="24"/>
    </row>
    <row r="162" ht="18.75" spans="1:12">
      <c r="A162" s="9">
        <v>159</v>
      </c>
      <c r="B162" s="14">
        <v>25163159</v>
      </c>
      <c r="C162" s="14" t="s">
        <v>162</v>
      </c>
      <c r="D162" s="9">
        <v>60</v>
      </c>
      <c r="E162" s="9">
        <v>0</v>
      </c>
      <c r="F162" s="9">
        <v>1</v>
      </c>
      <c r="G162" s="9">
        <f t="shared" si="8"/>
        <v>59</v>
      </c>
      <c r="H162" s="9">
        <f t="shared" si="9"/>
        <v>59</v>
      </c>
      <c r="I162" s="9">
        <v>147</v>
      </c>
      <c r="J162" s="25" t="s">
        <v>544</v>
      </c>
      <c r="K162" s="24"/>
      <c r="L162" s="24"/>
    </row>
    <row r="163" ht="18.75" spans="1:12">
      <c r="A163" s="9">
        <v>160</v>
      </c>
      <c r="B163" s="11">
        <v>25163057</v>
      </c>
      <c r="C163" s="11" t="s">
        <v>178</v>
      </c>
      <c r="D163" s="9">
        <v>60</v>
      </c>
      <c r="E163" s="9">
        <v>0</v>
      </c>
      <c r="F163" s="9">
        <v>2</v>
      </c>
      <c r="G163" s="9">
        <f t="shared" si="8"/>
        <v>58</v>
      </c>
      <c r="H163" s="9">
        <f t="shared" si="9"/>
        <v>58</v>
      </c>
      <c r="I163" s="9">
        <v>160</v>
      </c>
      <c r="J163" s="25" t="s">
        <v>545</v>
      </c>
      <c r="K163" s="26"/>
      <c r="L163" s="24"/>
    </row>
    <row r="164" ht="56.25" spans="1:12">
      <c r="A164" s="9">
        <v>161</v>
      </c>
      <c r="B164" s="9">
        <v>25163067</v>
      </c>
      <c r="C164" s="9" t="s">
        <v>82</v>
      </c>
      <c r="D164" s="9">
        <v>60</v>
      </c>
      <c r="E164" s="9">
        <v>1</v>
      </c>
      <c r="F164" s="9">
        <v>3</v>
      </c>
      <c r="G164" s="9">
        <f t="shared" ref="G164:G185" si="10">D164+E164-F164</f>
        <v>58</v>
      </c>
      <c r="H164" s="9">
        <f t="shared" ref="H164:H185" si="11">G164</f>
        <v>58</v>
      </c>
      <c r="I164" s="9">
        <v>160</v>
      </c>
      <c r="J164" s="25" t="s">
        <v>546</v>
      </c>
      <c r="K164" s="24"/>
      <c r="L164" s="24"/>
    </row>
    <row r="165" ht="93.75" spans="1:12">
      <c r="A165" s="9">
        <v>162</v>
      </c>
      <c r="B165" s="9">
        <v>25163080</v>
      </c>
      <c r="C165" s="9" t="s">
        <v>118</v>
      </c>
      <c r="D165" s="9">
        <v>60</v>
      </c>
      <c r="E165" s="9">
        <v>4</v>
      </c>
      <c r="F165" s="9">
        <v>6</v>
      </c>
      <c r="G165" s="9">
        <f t="shared" si="10"/>
        <v>58</v>
      </c>
      <c r="H165" s="9">
        <f t="shared" si="11"/>
        <v>58</v>
      </c>
      <c r="I165" s="9">
        <v>160</v>
      </c>
      <c r="J165" s="23" t="s">
        <v>547</v>
      </c>
      <c r="K165" s="24"/>
      <c r="L165" s="24"/>
    </row>
    <row r="166" ht="18.75" spans="1:12">
      <c r="A166" s="9">
        <v>163</v>
      </c>
      <c r="B166" s="11">
        <v>25163136</v>
      </c>
      <c r="C166" s="11" t="s">
        <v>195</v>
      </c>
      <c r="D166" s="9">
        <v>60</v>
      </c>
      <c r="E166" s="9">
        <v>0</v>
      </c>
      <c r="F166" s="9">
        <v>2</v>
      </c>
      <c r="G166" s="9">
        <f t="shared" si="10"/>
        <v>58</v>
      </c>
      <c r="H166" s="9">
        <f t="shared" si="11"/>
        <v>58</v>
      </c>
      <c r="I166" s="9">
        <v>160</v>
      </c>
      <c r="J166" s="23" t="s">
        <v>548</v>
      </c>
      <c r="K166" s="24"/>
      <c r="L166" s="24"/>
    </row>
    <row r="167" ht="18.75" spans="1:12">
      <c r="A167" s="9">
        <v>164</v>
      </c>
      <c r="B167" s="11">
        <v>25163149</v>
      </c>
      <c r="C167" s="11" t="s">
        <v>189</v>
      </c>
      <c r="D167" s="9">
        <v>60</v>
      </c>
      <c r="E167" s="9">
        <v>0</v>
      </c>
      <c r="F167" s="9">
        <v>2</v>
      </c>
      <c r="G167" s="9">
        <f t="shared" si="10"/>
        <v>58</v>
      </c>
      <c r="H167" s="9">
        <f t="shared" si="11"/>
        <v>58</v>
      </c>
      <c r="I167" s="9">
        <v>160</v>
      </c>
      <c r="J167" s="23" t="s">
        <v>549</v>
      </c>
      <c r="K167" s="24"/>
      <c r="L167" s="24"/>
    </row>
    <row r="168" ht="37.5" spans="1:12">
      <c r="A168" s="9">
        <v>165</v>
      </c>
      <c r="B168" s="11">
        <v>25163034</v>
      </c>
      <c r="C168" s="11" t="s">
        <v>149</v>
      </c>
      <c r="D168" s="9">
        <v>60</v>
      </c>
      <c r="E168" s="9">
        <v>0</v>
      </c>
      <c r="F168" s="9">
        <v>3</v>
      </c>
      <c r="G168" s="9">
        <f t="shared" si="10"/>
        <v>57</v>
      </c>
      <c r="H168" s="9">
        <f t="shared" si="11"/>
        <v>57</v>
      </c>
      <c r="I168" s="9">
        <v>165</v>
      </c>
      <c r="J168" s="25" t="s">
        <v>550</v>
      </c>
      <c r="K168" s="26"/>
      <c r="L168" s="24"/>
    </row>
    <row r="169" ht="37.5" spans="1:12">
      <c r="A169" s="9">
        <v>166</v>
      </c>
      <c r="B169" s="9">
        <v>25163072</v>
      </c>
      <c r="C169" s="9" t="s">
        <v>89</v>
      </c>
      <c r="D169" s="9">
        <v>60</v>
      </c>
      <c r="E169" s="9">
        <v>0</v>
      </c>
      <c r="F169" s="9">
        <v>3</v>
      </c>
      <c r="G169" s="9">
        <f t="shared" si="10"/>
        <v>57</v>
      </c>
      <c r="H169" s="9">
        <f t="shared" si="11"/>
        <v>57</v>
      </c>
      <c r="I169" s="9">
        <v>165</v>
      </c>
      <c r="J169" s="23" t="s">
        <v>551</v>
      </c>
      <c r="K169" s="24"/>
      <c r="L169" s="24"/>
    </row>
    <row r="170" ht="37.5" spans="1:12">
      <c r="A170" s="9">
        <v>167</v>
      </c>
      <c r="B170" s="9">
        <v>25163074</v>
      </c>
      <c r="C170" s="9" t="s">
        <v>59</v>
      </c>
      <c r="D170" s="9">
        <v>60</v>
      </c>
      <c r="E170" s="9">
        <v>0</v>
      </c>
      <c r="F170" s="9">
        <v>3</v>
      </c>
      <c r="G170" s="9">
        <f t="shared" si="10"/>
        <v>57</v>
      </c>
      <c r="H170" s="9">
        <f t="shared" si="11"/>
        <v>57</v>
      </c>
      <c r="I170" s="9">
        <v>165</v>
      </c>
      <c r="J170" s="23" t="s">
        <v>552</v>
      </c>
      <c r="K170" s="24"/>
      <c r="L170" s="24"/>
    </row>
    <row r="171" ht="112.5" spans="1:12">
      <c r="A171" s="9">
        <v>168</v>
      </c>
      <c r="B171" s="12">
        <v>25163095</v>
      </c>
      <c r="C171" s="9" t="s">
        <v>193</v>
      </c>
      <c r="D171" s="9">
        <v>60</v>
      </c>
      <c r="E171" s="9">
        <v>0</v>
      </c>
      <c r="F171" s="9">
        <v>3</v>
      </c>
      <c r="G171" s="9">
        <f t="shared" si="10"/>
        <v>57</v>
      </c>
      <c r="H171" s="9">
        <f t="shared" si="11"/>
        <v>57</v>
      </c>
      <c r="I171" s="9">
        <v>165</v>
      </c>
      <c r="J171" s="23" t="s">
        <v>553</v>
      </c>
      <c r="K171" s="24"/>
      <c r="L171" s="24"/>
    </row>
    <row r="172" ht="112.5" spans="1:12">
      <c r="A172" s="9">
        <v>169</v>
      </c>
      <c r="B172" s="9">
        <v>25163097</v>
      </c>
      <c r="C172" s="9" t="s">
        <v>144</v>
      </c>
      <c r="D172" s="9">
        <v>60</v>
      </c>
      <c r="E172" s="9"/>
      <c r="F172" s="9">
        <v>3</v>
      </c>
      <c r="G172" s="9">
        <f t="shared" si="10"/>
        <v>57</v>
      </c>
      <c r="H172" s="9">
        <f t="shared" si="11"/>
        <v>57</v>
      </c>
      <c r="I172" s="9">
        <v>165</v>
      </c>
      <c r="J172" s="23" t="s">
        <v>554</v>
      </c>
      <c r="K172" s="24"/>
      <c r="L172" s="24"/>
    </row>
    <row r="173" ht="18.75" spans="1:12">
      <c r="A173" s="9">
        <v>170</v>
      </c>
      <c r="B173" s="14">
        <v>24163119</v>
      </c>
      <c r="C173" s="14" t="s">
        <v>201</v>
      </c>
      <c r="D173" s="9">
        <v>60</v>
      </c>
      <c r="E173" s="9">
        <v>0</v>
      </c>
      <c r="F173" s="9">
        <v>4</v>
      </c>
      <c r="G173" s="9">
        <f t="shared" si="10"/>
        <v>56</v>
      </c>
      <c r="H173" s="9">
        <f t="shared" si="11"/>
        <v>56</v>
      </c>
      <c r="I173" s="9">
        <v>170</v>
      </c>
      <c r="J173" s="25" t="s">
        <v>555</v>
      </c>
      <c r="K173" s="24"/>
      <c r="L173" s="24"/>
    </row>
    <row r="174" ht="56.25" spans="1:12">
      <c r="A174" s="9">
        <v>171</v>
      </c>
      <c r="B174" s="9">
        <v>25163015</v>
      </c>
      <c r="C174" s="9" t="s">
        <v>174</v>
      </c>
      <c r="D174" s="9">
        <v>60</v>
      </c>
      <c r="E174" s="9">
        <v>0</v>
      </c>
      <c r="F174" s="9">
        <v>4</v>
      </c>
      <c r="G174" s="9">
        <f t="shared" si="10"/>
        <v>56</v>
      </c>
      <c r="H174" s="9">
        <f t="shared" si="11"/>
        <v>56</v>
      </c>
      <c r="I174" s="9">
        <v>170</v>
      </c>
      <c r="J174" s="23" t="s">
        <v>556</v>
      </c>
      <c r="K174" s="24"/>
      <c r="L174" s="24"/>
    </row>
    <row r="175" ht="37.5" spans="1:12">
      <c r="A175" s="9">
        <v>172</v>
      </c>
      <c r="B175" s="9">
        <v>25163082</v>
      </c>
      <c r="C175" s="9" t="s">
        <v>165</v>
      </c>
      <c r="D175" s="9">
        <v>60</v>
      </c>
      <c r="E175" s="9">
        <v>0</v>
      </c>
      <c r="F175" s="9">
        <v>4</v>
      </c>
      <c r="G175" s="9">
        <f t="shared" si="10"/>
        <v>56</v>
      </c>
      <c r="H175" s="9">
        <f t="shared" si="11"/>
        <v>56</v>
      </c>
      <c r="I175" s="9">
        <v>170</v>
      </c>
      <c r="J175" s="23" t="s">
        <v>557</v>
      </c>
      <c r="K175" s="24"/>
      <c r="L175" s="24"/>
    </row>
    <row r="176" ht="37.5" spans="1:12">
      <c r="A176" s="9">
        <v>173</v>
      </c>
      <c r="B176" s="11">
        <v>25163133</v>
      </c>
      <c r="C176" s="11" t="s">
        <v>163</v>
      </c>
      <c r="D176" s="9">
        <v>60</v>
      </c>
      <c r="E176" s="9">
        <v>0</v>
      </c>
      <c r="F176" s="9">
        <v>4</v>
      </c>
      <c r="G176" s="9">
        <f t="shared" si="10"/>
        <v>56</v>
      </c>
      <c r="H176" s="9">
        <f t="shared" si="11"/>
        <v>56</v>
      </c>
      <c r="I176" s="9">
        <v>170</v>
      </c>
      <c r="J176" s="23" t="s">
        <v>558</v>
      </c>
      <c r="K176" s="24"/>
      <c r="L176" s="24"/>
    </row>
    <row r="177" ht="75" spans="1:16">
      <c r="A177" s="9">
        <v>174</v>
      </c>
      <c r="B177" s="11">
        <v>25163045</v>
      </c>
      <c r="C177" s="11" t="s">
        <v>83</v>
      </c>
      <c r="D177" s="9">
        <v>60</v>
      </c>
      <c r="E177" s="9">
        <v>0</v>
      </c>
      <c r="F177" s="9">
        <v>5</v>
      </c>
      <c r="G177" s="9">
        <f t="shared" si="10"/>
        <v>55</v>
      </c>
      <c r="H177" s="9">
        <f t="shared" si="11"/>
        <v>55</v>
      </c>
      <c r="I177" s="9">
        <v>174</v>
      </c>
      <c r="J177" s="25" t="s">
        <v>559</v>
      </c>
      <c r="K177" s="26"/>
      <c r="L177" s="24"/>
    </row>
    <row r="178" ht="150" spans="1:16">
      <c r="A178" s="9">
        <v>175</v>
      </c>
      <c r="B178" s="11">
        <v>25163051</v>
      </c>
      <c r="C178" s="11" t="s">
        <v>186</v>
      </c>
      <c r="D178" s="9">
        <v>60</v>
      </c>
      <c r="E178" s="9">
        <v>6</v>
      </c>
      <c r="F178" s="9">
        <v>11</v>
      </c>
      <c r="G178" s="9">
        <f t="shared" si="10"/>
        <v>55</v>
      </c>
      <c r="H178" s="9">
        <f t="shared" si="11"/>
        <v>55</v>
      </c>
      <c r="I178" s="9">
        <v>174</v>
      </c>
      <c r="J178" s="25" t="s">
        <v>560</v>
      </c>
      <c r="K178" s="26"/>
      <c r="L178" s="24"/>
    </row>
    <row r="179" ht="93.75" spans="1:16">
      <c r="A179" s="9">
        <v>176</v>
      </c>
      <c r="B179" s="9">
        <v>25163070</v>
      </c>
      <c r="C179" s="9" t="s">
        <v>184</v>
      </c>
      <c r="D179" s="9">
        <v>60</v>
      </c>
      <c r="E179" s="9">
        <v>2</v>
      </c>
      <c r="F179" s="9">
        <v>8</v>
      </c>
      <c r="G179" s="9">
        <f t="shared" si="10"/>
        <v>54</v>
      </c>
      <c r="H179" s="9">
        <f t="shared" si="11"/>
        <v>54</v>
      </c>
      <c r="I179" s="9">
        <v>176</v>
      </c>
      <c r="J179" s="23" t="s">
        <v>561</v>
      </c>
      <c r="K179" s="24"/>
      <c r="L179" s="24"/>
    </row>
    <row r="180" ht="150" spans="1:16">
      <c r="A180" s="9">
        <v>177</v>
      </c>
      <c r="B180" s="9">
        <v>25163068</v>
      </c>
      <c r="C180" s="9" t="s">
        <v>176</v>
      </c>
      <c r="D180" s="9">
        <v>60</v>
      </c>
      <c r="E180" s="9">
        <v>1.5</v>
      </c>
      <c r="F180" s="9">
        <v>10</v>
      </c>
      <c r="G180" s="9">
        <f t="shared" si="10"/>
        <v>51.5</v>
      </c>
      <c r="H180" s="9">
        <f t="shared" si="11"/>
        <v>51.5</v>
      </c>
      <c r="I180" s="9">
        <v>177</v>
      </c>
      <c r="J180" s="23" t="s">
        <v>562</v>
      </c>
      <c r="K180" s="24"/>
      <c r="L180" s="24"/>
    </row>
    <row r="181" ht="93.75" spans="1:16">
      <c r="A181" s="9">
        <v>178</v>
      </c>
      <c r="B181" s="12">
        <v>25163007</v>
      </c>
      <c r="C181" s="9" t="s">
        <v>199</v>
      </c>
      <c r="D181" s="9">
        <v>60</v>
      </c>
      <c r="E181" s="9">
        <v>0</v>
      </c>
      <c r="F181" s="9">
        <v>10</v>
      </c>
      <c r="G181" s="9">
        <f t="shared" si="10"/>
        <v>50</v>
      </c>
      <c r="H181" s="9">
        <f t="shared" si="11"/>
        <v>50</v>
      </c>
      <c r="I181" s="9">
        <v>178</v>
      </c>
      <c r="J181" s="23" t="s">
        <v>563</v>
      </c>
      <c r="K181" s="24"/>
      <c r="L181" s="24"/>
    </row>
    <row r="182" ht="150" spans="1:16">
      <c r="A182" s="9">
        <v>179</v>
      </c>
      <c r="B182" s="12">
        <v>25163003</v>
      </c>
      <c r="C182" s="9" t="s">
        <v>197</v>
      </c>
      <c r="D182" s="9">
        <v>60</v>
      </c>
      <c r="E182" s="9">
        <v>0</v>
      </c>
      <c r="F182" s="9">
        <v>12</v>
      </c>
      <c r="G182" s="9">
        <f t="shared" si="10"/>
        <v>48</v>
      </c>
      <c r="H182" s="9">
        <f t="shared" si="11"/>
        <v>48</v>
      </c>
      <c r="I182" s="9">
        <v>179</v>
      </c>
      <c r="J182" s="23" t="s">
        <v>564</v>
      </c>
      <c r="K182" s="24"/>
      <c r="L182" s="24"/>
    </row>
    <row r="183" ht="150" spans="1:16">
      <c r="A183" s="9">
        <v>180</v>
      </c>
      <c r="B183" s="11">
        <v>25163053</v>
      </c>
      <c r="C183" s="11" t="s">
        <v>188</v>
      </c>
      <c r="D183" s="9">
        <v>60</v>
      </c>
      <c r="E183" s="9">
        <v>0</v>
      </c>
      <c r="F183" s="9">
        <v>14</v>
      </c>
      <c r="G183" s="9">
        <f t="shared" si="10"/>
        <v>46</v>
      </c>
      <c r="H183" s="9">
        <f t="shared" si="11"/>
        <v>46</v>
      </c>
      <c r="I183" s="9">
        <v>180</v>
      </c>
      <c r="J183" s="23" t="s">
        <v>565</v>
      </c>
      <c r="K183" s="26"/>
      <c r="L183" s="24"/>
    </row>
    <row r="184" ht="187.5" spans="1:16">
      <c r="A184" s="9">
        <v>181</v>
      </c>
      <c r="B184" s="11">
        <v>25163039</v>
      </c>
      <c r="C184" s="11" t="s">
        <v>198</v>
      </c>
      <c r="D184" s="9">
        <v>60</v>
      </c>
      <c r="E184" s="9">
        <v>1</v>
      </c>
      <c r="F184" s="9">
        <v>19</v>
      </c>
      <c r="G184" s="9">
        <f t="shared" si="10"/>
        <v>42</v>
      </c>
      <c r="H184" s="9">
        <f t="shared" si="11"/>
        <v>42</v>
      </c>
      <c r="I184" s="9">
        <v>181</v>
      </c>
      <c r="J184" s="25" t="s">
        <v>566</v>
      </c>
      <c r="K184" s="26"/>
      <c r="L184" s="24"/>
    </row>
    <row r="185" ht="206.25" spans="1:16">
      <c r="A185" s="9">
        <v>182</v>
      </c>
      <c r="B185" s="12">
        <v>25163001</v>
      </c>
      <c r="C185" s="9" t="s">
        <v>200</v>
      </c>
      <c r="D185" s="9">
        <v>60</v>
      </c>
      <c r="E185" s="9">
        <v>0</v>
      </c>
      <c r="F185" s="9">
        <v>19</v>
      </c>
      <c r="G185" s="9">
        <f t="shared" si="10"/>
        <v>41</v>
      </c>
      <c r="H185" s="9">
        <f t="shared" si="11"/>
        <v>41</v>
      </c>
      <c r="I185" s="9">
        <v>182</v>
      </c>
      <c r="J185" s="23" t="s">
        <v>567</v>
      </c>
      <c r="K185" s="24"/>
      <c r="L185" s="24"/>
    </row>
    <row r="186" spans="1:16">
      <c r="B186" s="2"/>
      <c r="C186" s="2"/>
    </row>
    <row r="188" s="2" customFormat="1" ht="45" customHeight="1" spans="1:16">
      <c r="A188" s="17"/>
      <c r="B188" s="17"/>
      <c r="C188" s="17"/>
      <c r="D188" s="17" t="s">
        <v>202</v>
      </c>
      <c r="E188" s="17"/>
      <c r="F188" s="17"/>
      <c r="G188" s="17" t="s">
        <v>203</v>
      </c>
      <c r="H188" s="17"/>
      <c r="I188" s="17"/>
      <c r="L188" s="17"/>
      <c r="M188" s="17"/>
      <c r="N188" s="17"/>
      <c r="O188" s="17"/>
      <c r="P188" s="17"/>
    </row>
  </sheetData>
  <sheetProtection formatCells="0" formatColumns="0" formatRows="0" insertRows="0" insertColumns="0" insertHyperlinks="0" deleteColumns="0" deleteRows="0" sort="0" autoFilter="0" pivotTables="0"/>
  <sortState ref="A4:L185">
    <sortCondition ref="H4:H185" descending="1"/>
  </sortState>
  <mergeCells count="1">
    <mergeCell ref="A1:L1"/>
  </mergeCells>
  <pageMargins left="0.75" right="0.75" top="1" bottom="1" header="0.5" footer="0.5"/>
  <pageSetup paperSize="9" scale="5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87"/>
  <sheetViews>
    <sheetView zoomScale="81" zoomScaleNormal="81" workbookViewId="0">
      <selection activeCell="B3" sqref="B3:L3"/>
    </sheetView>
  </sheetViews>
  <sheetFormatPr defaultColWidth="8" defaultRowHeight="18.75"/>
  <cols>
    <col min="1" max="1" width="16.3037037037037" style="3" customWidth="1"/>
    <col min="2" max="2" width="13.8444444444444" style="3" customWidth="1"/>
    <col min="3" max="3" width="15.6148148148148" style="3" customWidth="1"/>
    <col min="4" max="5" width="19.5333333333333" style="3" customWidth="1"/>
    <col min="6" max="7" width="9.91851851851852" style="3" customWidth="1"/>
    <col min="8" max="8" width="10.6962962962963" style="3" customWidth="1"/>
    <col min="9" max="9" width="10.9703703703704" style="3" customWidth="1"/>
    <col min="10" max="10" width="57.3037037037037" style="3" customWidth="1"/>
    <col min="11" max="11" width="18.7925925925926" style="3" customWidth="1"/>
    <col min="12" max="12" width="17.8296296296296" style="3" customWidth="1"/>
    <col min="13" max="13" width="57.3037037037037" style="3" customWidth="1"/>
    <col min="14" max="16384" width="8" style="3"/>
  </cols>
  <sheetData>
    <row r="1" ht="45" customHeight="1" spans="1:12">
      <c r="A1" s="4" t="s">
        <v>568</v>
      </c>
      <c r="B1" s="5"/>
      <c r="C1" s="5"/>
      <c r="D1" s="5"/>
      <c r="E1" s="5"/>
      <c r="F1" s="5"/>
      <c r="G1" s="5"/>
      <c r="H1" s="5"/>
      <c r="I1" s="5"/>
      <c r="J1" s="5"/>
      <c r="K1" s="5"/>
      <c r="L1" s="5"/>
    </row>
    <row r="2" spans="1:12">
      <c r="A2" s="6"/>
      <c r="B2" s="6"/>
      <c r="C2" s="6"/>
      <c r="D2" s="6" t="s">
        <v>1</v>
      </c>
      <c r="E2" s="6"/>
      <c r="F2" s="6"/>
      <c r="G2" s="6"/>
      <c r="H2" s="6"/>
      <c r="I2" s="6"/>
      <c r="J2" s="7"/>
      <c r="K2" s="6"/>
      <c r="L2" s="6"/>
    </row>
    <row r="3" s="1" customFormat="1" ht="42" customHeight="1" spans="1:12">
      <c r="A3" s="8" t="s">
        <v>2</v>
      </c>
      <c r="B3" s="8" t="s">
        <v>3</v>
      </c>
      <c r="C3" s="8" t="s">
        <v>4</v>
      </c>
      <c r="D3" s="8" t="s">
        <v>569</v>
      </c>
      <c r="E3" s="8" t="s">
        <v>570</v>
      </c>
      <c r="F3" s="8" t="s">
        <v>410</v>
      </c>
      <c r="G3" s="8" t="s">
        <v>207</v>
      </c>
      <c r="H3" s="8" t="s">
        <v>9</v>
      </c>
      <c r="I3" s="8" t="s">
        <v>10</v>
      </c>
      <c r="J3" s="8" t="s">
        <v>208</v>
      </c>
      <c r="K3" s="8" t="s">
        <v>16</v>
      </c>
      <c r="L3" s="8" t="s">
        <v>17</v>
      </c>
    </row>
    <row r="4" ht="409.5" spans="1:12">
      <c r="A4" s="9">
        <v>1</v>
      </c>
      <c r="B4" s="9">
        <v>25163071</v>
      </c>
      <c r="C4" s="9" t="s">
        <v>18</v>
      </c>
      <c r="D4" s="9">
        <v>50</v>
      </c>
      <c r="E4" s="9">
        <v>50</v>
      </c>
      <c r="F4" s="9">
        <v>0</v>
      </c>
      <c r="G4" s="9">
        <f t="shared" ref="G4:G35" si="0">D4+E4-F4</f>
        <v>100</v>
      </c>
      <c r="H4" s="9">
        <f t="shared" ref="H4:H35" si="1">G4</f>
        <v>100</v>
      </c>
      <c r="I4" s="9">
        <v>1</v>
      </c>
      <c r="J4" s="10" t="s">
        <v>571</v>
      </c>
      <c r="K4" s="10"/>
      <c r="L4" s="6"/>
    </row>
    <row r="5" ht="409.5" spans="1:12">
      <c r="A5" s="9">
        <v>2</v>
      </c>
      <c r="B5" s="9">
        <v>25163076</v>
      </c>
      <c r="C5" s="9" t="s">
        <v>21</v>
      </c>
      <c r="D5" s="9">
        <v>50</v>
      </c>
      <c r="E5" s="9">
        <v>50</v>
      </c>
      <c r="F5" s="9">
        <v>0</v>
      </c>
      <c r="G5" s="9">
        <f t="shared" si="0"/>
        <v>100</v>
      </c>
      <c r="H5" s="9">
        <f t="shared" si="1"/>
        <v>100</v>
      </c>
      <c r="I5" s="9">
        <v>1</v>
      </c>
      <c r="J5" s="10" t="s">
        <v>572</v>
      </c>
      <c r="K5" s="10"/>
      <c r="L5" s="6"/>
    </row>
    <row r="6" ht="409.5" spans="1:12">
      <c r="A6" s="9">
        <v>3</v>
      </c>
      <c r="B6" s="11">
        <v>25163153</v>
      </c>
      <c r="C6" s="11" t="s">
        <v>32</v>
      </c>
      <c r="D6" s="9">
        <v>50</v>
      </c>
      <c r="E6" s="9">
        <v>50</v>
      </c>
      <c r="F6" s="9">
        <v>0</v>
      </c>
      <c r="G6" s="9">
        <f t="shared" si="0"/>
        <v>100</v>
      </c>
      <c r="H6" s="9">
        <f t="shared" si="1"/>
        <v>100</v>
      </c>
      <c r="I6" s="9">
        <v>1</v>
      </c>
      <c r="J6" s="10" t="s">
        <v>573</v>
      </c>
      <c r="K6" s="10"/>
      <c r="L6" s="6"/>
    </row>
    <row r="7" ht="409.5" spans="1:12">
      <c r="A7" s="9">
        <v>4</v>
      </c>
      <c r="B7" s="12">
        <v>25163122</v>
      </c>
      <c r="C7" s="12" t="s">
        <v>20</v>
      </c>
      <c r="D7" s="9">
        <v>50</v>
      </c>
      <c r="E7" s="9">
        <v>47.5</v>
      </c>
      <c r="F7" s="9">
        <v>0</v>
      </c>
      <c r="G7" s="9">
        <f t="shared" si="0"/>
        <v>97.5</v>
      </c>
      <c r="H7" s="9">
        <f t="shared" si="1"/>
        <v>97.5</v>
      </c>
      <c r="I7" s="9">
        <v>4</v>
      </c>
      <c r="J7" s="13" t="s">
        <v>574</v>
      </c>
      <c r="K7" s="6"/>
      <c r="L7" s="6"/>
    </row>
    <row r="8" ht="409.5" spans="1:12">
      <c r="A8" s="9">
        <v>5</v>
      </c>
      <c r="B8" s="11">
        <v>25163148</v>
      </c>
      <c r="C8" s="11" t="s">
        <v>28</v>
      </c>
      <c r="D8" s="9">
        <v>50</v>
      </c>
      <c r="E8" s="9">
        <v>45.63</v>
      </c>
      <c r="F8" s="9">
        <v>0</v>
      </c>
      <c r="G8" s="9">
        <f t="shared" si="0"/>
        <v>95.63</v>
      </c>
      <c r="H8" s="9">
        <f t="shared" si="1"/>
        <v>95.63</v>
      </c>
      <c r="I8" s="9">
        <v>5</v>
      </c>
      <c r="J8" s="10" t="s">
        <v>575</v>
      </c>
      <c r="K8" s="10"/>
      <c r="L8" s="6"/>
    </row>
    <row r="9" ht="409.5" spans="1:12">
      <c r="A9" s="9">
        <v>6</v>
      </c>
      <c r="B9" s="12">
        <v>25163009</v>
      </c>
      <c r="C9" s="9" t="s">
        <v>22</v>
      </c>
      <c r="D9" s="9">
        <v>50</v>
      </c>
      <c r="E9" s="9">
        <v>43</v>
      </c>
      <c r="F9" s="9">
        <v>0</v>
      </c>
      <c r="G9" s="9">
        <f t="shared" si="0"/>
        <v>93</v>
      </c>
      <c r="H9" s="9">
        <f t="shared" si="1"/>
        <v>93</v>
      </c>
      <c r="I9" s="9">
        <v>6</v>
      </c>
      <c r="J9" s="10" t="s">
        <v>576</v>
      </c>
      <c r="K9" s="10"/>
      <c r="L9" s="6"/>
    </row>
    <row r="10" ht="281.25" spans="1:12">
      <c r="A10" s="9">
        <v>7</v>
      </c>
      <c r="B10" s="14">
        <v>25163161</v>
      </c>
      <c r="C10" s="14" t="s">
        <v>33</v>
      </c>
      <c r="D10" s="9">
        <v>50</v>
      </c>
      <c r="E10" s="9">
        <v>40</v>
      </c>
      <c r="F10" s="9">
        <v>0</v>
      </c>
      <c r="G10" s="9">
        <f t="shared" si="0"/>
        <v>90</v>
      </c>
      <c r="H10" s="9">
        <f t="shared" si="1"/>
        <v>90</v>
      </c>
      <c r="I10" s="9">
        <v>7</v>
      </c>
      <c r="J10" s="15" t="s">
        <v>577</v>
      </c>
      <c r="K10" s="15"/>
      <c r="L10" s="6"/>
    </row>
    <row r="11" ht="409.5" spans="1:12">
      <c r="A11" s="9">
        <v>8</v>
      </c>
      <c r="B11" s="9">
        <v>25163084</v>
      </c>
      <c r="C11" s="9" t="s">
        <v>35</v>
      </c>
      <c r="D11" s="9">
        <v>50</v>
      </c>
      <c r="E11" s="9">
        <v>38</v>
      </c>
      <c r="F11" s="9">
        <v>0</v>
      </c>
      <c r="G11" s="9">
        <f t="shared" si="0"/>
        <v>88</v>
      </c>
      <c r="H11" s="9">
        <f t="shared" si="1"/>
        <v>88</v>
      </c>
      <c r="I11" s="9">
        <v>8</v>
      </c>
      <c r="J11" s="10" t="s">
        <v>578</v>
      </c>
      <c r="K11" s="10"/>
      <c r="L11" s="6"/>
    </row>
    <row r="12" ht="375" spans="1:12">
      <c r="A12" s="9">
        <v>9</v>
      </c>
      <c r="B12" s="11">
        <v>25163130</v>
      </c>
      <c r="C12" s="11" t="s">
        <v>41</v>
      </c>
      <c r="D12" s="9">
        <v>50</v>
      </c>
      <c r="E12" s="9">
        <v>38</v>
      </c>
      <c r="F12" s="9">
        <v>0</v>
      </c>
      <c r="G12" s="9">
        <f t="shared" si="0"/>
        <v>88</v>
      </c>
      <c r="H12" s="9">
        <f t="shared" si="1"/>
        <v>88</v>
      </c>
      <c r="I12" s="9">
        <v>8</v>
      </c>
      <c r="J12" s="15" t="s">
        <v>579</v>
      </c>
      <c r="K12" s="10"/>
      <c r="L12" s="6"/>
    </row>
    <row r="13" ht="375" spans="1:12">
      <c r="A13" s="9">
        <v>10</v>
      </c>
      <c r="B13" s="9">
        <v>25163112</v>
      </c>
      <c r="C13" s="9" t="s">
        <v>48</v>
      </c>
      <c r="D13" s="9">
        <v>50</v>
      </c>
      <c r="E13" s="9">
        <v>37</v>
      </c>
      <c r="F13" s="9">
        <v>0</v>
      </c>
      <c r="G13" s="9">
        <f t="shared" si="0"/>
        <v>87</v>
      </c>
      <c r="H13" s="9">
        <f t="shared" si="1"/>
        <v>87</v>
      </c>
      <c r="I13" s="9">
        <v>10</v>
      </c>
      <c r="J13" s="10" t="s">
        <v>580</v>
      </c>
      <c r="K13" s="6"/>
      <c r="L13" s="6"/>
    </row>
    <row r="14" ht="409.5" spans="1:12">
      <c r="A14" s="9">
        <v>11</v>
      </c>
      <c r="B14" s="14">
        <v>25163173</v>
      </c>
      <c r="C14" s="14" t="s">
        <v>23</v>
      </c>
      <c r="D14" s="9">
        <v>50</v>
      </c>
      <c r="E14" s="9">
        <v>36</v>
      </c>
      <c r="F14" s="9">
        <v>0</v>
      </c>
      <c r="G14" s="9">
        <f t="shared" si="0"/>
        <v>86</v>
      </c>
      <c r="H14" s="9">
        <f t="shared" si="1"/>
        <v>86</v>
      </c>
      <c r="I14" s="9">
        <v>11</v>
      </c>
      <c r="J14" s="15" t="s">
        <v>581</v>
      </c>
      <c r="K14" s="15"/>
      <c r="L14" s="6"/>
    </row>
    <row r="15" ht="409.5" spans="1:12">
      <c r="A15" s="9">
        <v>12</v>
      </c>
      <c r="B15" s="14">
        <v>25163184</v>
      </c>
      <c r="C15" s="14" t="s">
        <v>42</v>
      </c>
      <c r="D15" s="9">
        <v>50</v>
      </c>
      <c r="E15" s="9">
        <v>35.43</v>
      </c>
      <c r="F15" s="9">
        <v>0</v>
      </c>
      <c r="G15" s="9">
        <f t="shared" si="0"/>
        <v>85.43</v>
      </c>
      <c r="H15" s="9">
        <f t="shared" si="1"/>
        <v>85.43</v>
      </c>
      <c r="I15" s="9">
        <v>12</v>
      </c>
      <c r="J15" s="15" t="s">
        <v>582</v>
      </c>
      <c r="K15" s="15"/>
      <c r="L15" s="6"/>
    </row>
    <row r="16" ht="337.5" spans="1:12">
      <c r="A16" s="9">
        <v>13</v>
      </c>
      <c r="B16" s="11">
        <v>25163043</v>
      </c>
      <c r="C16" s="11" t="s">
        <v>26</v>
      </c>
      <c r="D16" s="9">
        <v>50</v>
      </c>
      <c r="E16" s="9">
        <v>34.5</v>
      </c>
      <c r="F16" s="9">
        <v>0</v>
      </c>
      <c r="G16" s="9">
        <f t="shared" si="0"/>
        <v>84.5</v>
      </c>
      <c r="H16" s="9">
        <f t="shared" si="1"/>
        <v>84.5</v>
      </c>
      <c r="I16" s="9">
        <v>13</v>
      </c>
      <c r="J16" s="10" t="s">
        <v>583</v>
      </c>
      <c r="K16" s="15"/>
      <c r="L16" s="6"/>
    </row>
    <row r="17" ht="409.5" spans="1:12">
      <c r="A17" s="9">
        <v>14</v>
      </c>
      <c r="B17" s="9">
        <v>25163079</v>
      </c>
      <c r="C17" s="9" t="s">
        <v>24</v>
      </c>
      <c r="D17" s="9">
        <v>50</v>
      </c>
      <c r="E17" s="9">
        <v>34</v>
      </c>
      <c r="F17" s="9">
        <v>0</v>
      </c>
      <c r="G17" s="9">
        <f t="shared" si="0"/>
        <v>84</v>
      </c>
      <c r="H17" s="9">
        <f t="shared" si="1"/>
        <v>84</v>
      </c>
      <c r="I17" s="9">
        <v>14</v>
      </c>
      <c r="J17" s="10" t="s">
        <v>584</v>
      </c>
      <c r="K17" s="10"/>
      <c r="L17" s="6"/>
    </row>
    <row r="18" ht="393.75" spans="1:12">
      <c r="A18" s="9">
        <v>15</v>
      </c>
      <c r="B18" s="9">
        <v>25163087</v>
      </c>
      <c r="C18" s="9" t="s">
        <v>58</v>
      </c>
      <c r="D18" s="9">
        <v>50</v>
      </c>
      <c r="E18" s="9">
        <v>32.25</v>
      </c>
      <c r="F18" s="9">
        <v>0</v>
      </c>
      <c r="G18" s="9">
        <f t="shared" si="0"/>
        <v>82.25</v>
      </c>
      <c r="H18" s="9">
        <f t="shared" si="1"/>
        <v>82.25</v>
      </c>
      <c r="I18" s="9">
        <v>15</v>
      </c>
      <c r="J18" s="10" t="s">
        <v>585</v>
      </c>
      <c r="K18" s="10"/>
      <c r="L18" s="6"/>
    </row>
    <row r="19" ht="243.75" spans="1:12">
      <c r="A19" s="9">
        <v>16</v>
      </c>
      <c r="B19" s="9">
        <v>25163064</v>
      </c>
      <c r="C19" s="9" t="s">
        <v>130</v>
      </c>
      <c r="D19" s="9">
        <v>50</v>
      </c>
      <c r="E19" s="9">
        <v>30</v>
      </c>
      <c r="F19" s="9">
        <v>0</v>
      </c>
      <c r="G19" s="9">
        <f t="shared" si="0"/>
        <v>80</v>
      </c>
      <c r="H19" s="9">
        <f t="shared" si="1"/>
        <v>80</v>
      </c>
      <c r="I19" s="9">
        <v>16</v>
      </c>
      <c r="J19" s="10" t="s">
        <v>586</v>
      </c>
      <c r="K19" s="6"/>
      <c r="L19" s="6"/>
    </row>
    <row r="20" ht="187.5" spans="1:12">
      <c r="A20" s="9">
        <v>17</v>
      </c>
      <c r="B20" s="14">
        <v>25163177</v>
      </c>
      <c r="C20" s="14" t="s">
        <v>25</v>
      </c>
      <c r="D20" s="9">
        <v>50</v>
      </c>
      <c r="E20" s="9">
        <v>30</v>
      </c>
      <c r="F20" s="9">
        <v>0</v>
      </c>
      <c r="G20" s="9">
        <f t="shared" si="0"/>
        <v>80</v>
      </c>
      <c r="H20" s="9">
        <f t="shared" si="1"/>
        <v>80</v>
      </c>
      <c r="I20" s="9">
        <v>16</v>
      </c>
      <c r="J20" s="15" t="s">
        <v>587</v>
      </c>
      <c r="K20" s="15"/>
      <c r="L20" s="6"/>
    </row>
    <row r="21" ht="321.75" spans="1:12">
      <c r="A21" s="9">
        <v>18</v>
      </c>
      <c r="B21" s="14">
        <v>25163186</v>
      </c>
      <c r="C21" s="14" t="s">
        <v>47</v>
      </c>
      <c r="D21" s="9">
        <v>50</v>
      </c>
      <c r="E21" s="9">
        <v>30</v>
      </c>
      <c r="F21" s="9">
        <v>0</v>
      </c>
      <c r="G21" s="9">
        <f t="shared" si="0"/>
        <v>80</v>
      </c>
      <c r="H21" s="9">
        <f t="shared" si="1"/>
        <v>80</v>
      </c>
      <c r="I21" s="9">
        <v>16</v>
      </c>
      <c r="J21" s="15" t="s">
        <v>588</v>
      </c>
      <c r="K21" s="15"/>
      <c r="L21" s="6"/>
    </row>
    <row r="22" ht="190.5" spans="1:12">
      <c r="A22" s="9">
        <v>19</v>
      </c>
      <c r="B22" s="14">
        <v>25163189</v>
      </c>
      <c r="C22" s="14" t="s">
        <v>80</v>
      </c>
      <c r="D22" s="9">
        <v>50</v>
      </c>
      <c r="E22" s="9">
        <v>30</v>
      </c>
      <c r="F22" s="9">
        <v>0</v>
      </c>
      <c r="G22" s="9">
        <f t="shared" si="0"/>
        <v>80</v>
      </c>
      <c r="H22" s="9">
        <f t="shared" si="1"/>
        <v>80</v>
      </c>
      <c r="I22" s="9">
        <v>16</v>
      </c>
      <c r="J22" s="15" t="s">
        <v>589</v>
      </c>
      <c r="K22" s="16"/>
      <c r="L22" s="6"/>
    </row>
    <row r="23" ht="409.5" spans="1:12">
      <c r="A23" s="9">
        <v>20</v>
      </c>
      <c r="B23" s="12">
        <v>25163121</v>
      </c>
      <c r="C23" s="12" t="s">
        <v>34</v>
      </c>
      <c r="D23" s="9">
        <v>50</v>
      </c>
      <c r="E23" s="9">
        <v>29</v>
      </c>
      <c r="F23" s="9">
        <v>0</v>
      </c>
      <c r="G23" s="9">
        <f t="shared" si="0"/>
        <v>79</v>
      </c>
      <c r="H23" s="9">
        <f t="shared" si="1"/>
        <v>79</v>
      </c>
      <c r="I23" s="9">
        <v>20</v>
      </c>
      <c r="J23" s="10" t="s">
        <v>590</v>
      </c>
      <c r="K23" s="6"/>
      <c r="L23" s="6"/>
    </row>
    <row r="24" ht="337.5" spans="1:12">
      <c r="A24" s="9">
        <v>21</v>
      </c>
      <c r="B24" s="9">
        <v>25163110</v>
      </c>
      <c r="C24" s="9" t="s">
        <v>43</v>
      </c>
      <c r="D24" s="9">
        <v>50</v>
      </c>
      <c r="E24" s="9">
        <v>28.25</v>
      </c>
      <c r="F24" s="9">
        <v>0</v>
      </c>
      <c r="G24" s="9">
        <f t="shared" si="0"/>
        <v>78.25</v>
      </c>
      <c r="H24" s="9">
        <f t="shared" si="1"/>
        <v>78.25</v>
      </c>
      <c r="I24" s="9">
        <v>21</v>
      </c>
      <c r="J24" s="10" t="s">
        <v>591</v>
      </c>
      <c r="K24" s="6"/>
      <c r="L24" s="6"/>
    </row>
    <row r="25" ht="375" spans="1:12">
      <c r="A25" s="9">
        <v>22</v>
      </c>
      <c r="B25" s="14">
        <v>25163165</v>
      </c>
      <c r="C25" s="14" t="s">
        <v>30</v>
      </c>
      <c r="D25" s="9">
        <v>50</v>
      </c>
      <c r="E25" s="9">
        <v>27.07</v>
      </c>
      <c r="F25" s="9">
        <v>0</v>
      </c>
      <c r="G25" s="9">
        <f t="shared" si="0"/>
        <v>77.07</v>
      </c>
      <c r="H25" s="9">
        <f t="shared" si="1"/>
        <v>77.07</v>
      </c>
      <c r="I25" s="9">
        <v>22</v>
      </c>
      <c r="J25" s="15" t="s">
        <v>592</v>
      </c>
      <c r="K25" s="15"/>
      <c r="L25" s="6"/>
    </row>
    <row r="26" ht="318.75" spans="1:12">
      <c r="A26" s="9">
        <v>23</v>
      </c>
      <c r="B26" s="9">
        <v>25163118</v>
      </c>
      <c r="C26" s="9" t="s">
        <v>64</v>
      </c>
      <c r="D26" s="9">
        <v>50</v>
      </c>
      <c r="E26" s="9">
        <v>27</v>
      </c>
      <c r="F26" s="9">
        <v>0</v>
      </c>
      <c r="G26" s="9">
        <f t="shared" si="0"/>
        <v>77</v>
      </c>
      <c r="H26" s="9">
        <f t="shared" si="1"/>
        <v>77</v>
      </c>
      <c r="I26" s="9">
        <v>23</v>
      </c>
      <c r="J26" s="10" t="s">
        <v>593</v>
      </c>
      <c r="K26" s="6"/>
      <c r="L26" s="6"/>
    </row>
    <row r="27" ht="281.25" spans="1:12">
      <c r="A27" s="9">
        <v>24</v>
      </c>
      <c r="B27" s="14">
        <v>25163179</v>
      </c>
      <c r="C27" s="14" t="s">
        <v>46</v>
      </c>
      <c r="D27" s="9">
        <v>50</v>
      </c>
      <c r="E27" s="9">
        <v>27</v>
      </c>
      <c r="F27" s="9">
        <v>0</v>
      </c>
      <c r="G27" s="9">
        <f t="shared" si="0"/>
        <v>77</v>
      </c>
      <c r="H27" s="9">
        <f t="shared" si="1"/>
        <v>77</v>
      </c>
      <c r="I27" s="9">
        <v>23</v>
      </c>
      <c r="J27" s="15" t="s">
        <v>594</v>
      </c>
      <c r="K27" s="15"/>
      <c r="L27" s="6"/>
    </row>
    <row r="28" ht="409.5" spans="1:12">
      <c r="A28" s="9">
        <v>25</v>
      </c>
      <c r="B28" s="11">
        <v>25163147</v>
      </c>
      <c r="C28" s="11" t="s">
        <v>50</v>
      </c>
      <c r="D28" s="9">
        <v>50</v>
      </c>
      <c r="E28" s="9">
        <v>26</v>
      </c>
      <c r="F28" s="9">
        <v>0</v>
      </c>
      <c r="G28" s="9">
        <f t="shared" si="0"/>
        <v>76</v>
      </c>
      <c r="H28" s="9">
        <f t="shared" si="1"/>
        <v>76</v>
      </c>
      <c r="I28" s="9">
        <v>25</v>
      </c>
      <c r="J28" s="10" t="s">
        <v>595</v>
      </c>
      <c r="K28" s="6"/>
      <c r="L28" s="6"/>
    </row>
    <row r="29" ht="168.75" spans="1:12">
      <c r="A29" s="9">
        <v>26</v>
      </c>
      <c r="B29" s="12">
        <v>25163063</v>
      </c>
      <c r="C29" s="9" t="s">
        <v>105</v>
      </c>
      <c r="D29" s="9">
        <v>50</v>
      </c>
      <c r="E29" s="9">
        <v>25</v>
      </c>
      <c r="F29" s="9">
        <v>0</v>
      </c>
      <c r="G29" s="9">
        <f t="shared" si="0"/>
        <v>75</v>
      </c>
      <c r="H29" s="9">
        <f t="shared" si="1"/>
        <v>75</v>
      </c>
      <c r="I29" s="9">
        <v>26</v>
      </c>
      <c r="J29" s="10" t="s">
        <v>596</v>
      </c>
      <c r="K29" s="6"/>
      <c r="L29" s="6"/>
    </row>
    <row r="30" ht="243.75" spans="1:12">
      <c r="A30" s="9">
        <v>27</v>
      </c>
      <c r="B30" s="12">
        <v>25163124</v>
      </c>
      <c r="C30" s="12" t="s">
        <v>45</v>
      </c>
      <c r="D30" s="9">
        <v>50</v>
      </c>
      <c r="E30" s="9">
        <v>25</v>
      </c>
      <c r="F30" s="9">
        <v>0</v>
      </c>
      <c r="G30" s="9">
        <f t="shared" si="0"/>
        <v>75</v>
      </c>
      <c r="H30" s="9">
        <f t="shared" si="1"/>
        <v>75</v>
      </c>
      <c r="I30" s="9">
        <v>26</v>
      </c>
      <c r="J30" s="13" t="s">
        <v>597</v>
      </c>
      <c r="K30" s="6"/>
      <c r="L30" s="6"/>
    </row>
    <row r="31" ht="150" spans="1:12">
      <c r="A31" s="9">
        <v>28</v>
      </c>
      <c r="B31" s="14">
        <v>25163181</v>
      </c>
      <c r="C31" s="14" t="s">
        <v>98</v>
      </c>
      <c r="D31" s="9">
        <v>50</v>
      </c>
      <c r="E31" s="9">
        <v>25</v>
      </c>
      <c r="F31" s="9">
        <v>0</v>
      </c>
      <c r="G31" s="9">
        <f t="shared" si="0"/>
        <v>75</v>
      </c>
      <c r="H31" s="9">
        <f t="shared" si="1"/>
        <v>75</v>
      </c>
      <c r="I31" s="9">
        <v>26</v>
      </c>
      <c r="J31" s="15" t="s">
        <v>598</v>
      </c>
      <c r="K31" s="15"/>
      <c r="L31" s="6"/>
    </row>
    <row r="32" ht="262.5" spans="1:12">
      <c r="A32" s="9">
        <v>29</v>
      </c>
      <c r="B32" s="14">
        <v>25163185</v>
      </c>
      <c r="C32" s="14" t="s">
        <v>93</v>
      </c>
      <c r="D32" s="9">
        <v>50</v>
      </c>
      <c r="E32" s="9">
        <v>25</v>
      </c>
      <c r="F32" s="9">
        <v>0</v>
      </c>
      <c r="G32" s="9">
        <f t="shared" si="0"/>
        <v>75</v>
      </c>
      <c r="H32" s="9">
        <f t="shared" si="1"/>
        <v>75</v>
      </c>
      <c r="I32" s="9">
        <v>26</v>
      </c>
      <c r="J32" s="15" t="s">
        <v>599</v>
      </c>
      <c r="K32" s="15"/>
      <c r="L32" s="6"/>
    </row>
    <row r="33" ht="393.75" spans="1:12">
      <c r="A33" s="9">
        <v>30</v>
      </c>
      <c r="B33" s="14">
        <v>25163167</v>
      </c>
      <c r="C33" s="14" t="s">
        <v>37</v>
      </c>
      <c r="D33" s="9">
        <v>50</v>
      </c>
      <c r="E33" s="9">
        <v>24.5</v>
      </c>
      <c r="F33" s="9">
        <v>0</v>
      </c>
      <c r="G33" s="9">
        <f t="shared" si="0"/>
        <v>74.5</v>
      </c>
      <c r="H33" s="9">
        <f t="shared" si="1"/>
        <v>74.5</v>
      </c>
      <c r="I33" s="9">
        <v>30</v>
      </c>
      <c r="J33" s="15" t="s">
        <v>600</v>
      </c>
      <c r="K33" s="15" t="s">
        <v>223</v>
      </c>
      <c r="L33" s="6"/>
    </row>
    <row r="34" ht="262.5" spans="1:12">
      <c r="A34" s="9">
        <v>31</v>
      </c>
      <c r="B34" s="9">
        <v>25163067</v>
      </c>
      <c r="C34" s="9" t="s">
        <v>82</v>
      </c>
      <c r="D34" s="9">
        <v>50</v>
      </c>
      <c r="E34" s="9">
        <v>24</v>
      </c>
      <c r="F34" s="9">
        <v>0</v>
      </c>
      <c r="G34" s="9">
        <f t="shared" si="0"/>
        <v>74</v>
      </c>
      <c r="H34" s="9">
        <f t="shared" si="1"/>
        <v>74</v>
      </c>
      <c r="I34" s="9">
        <v>31</v>
      </c>
      <c r="J34" s="15" t="s">
        <v>601</v>
      </c>
      <c r="K34" s="6"/>
      <c r="L34" s="6"/>
    </row>
    <row r="35" ht="375" spans="1:12">
      <c r="A35" s="9">
        <v>32</v>
      </c>
      <c r="B35" s="9">
        <v>25163105</v>
      </c>
      <c r="C35" s="9" t="s">
        <v>76</v>
      </c>
      <c r="D35" s="9">
        <v>50</v>
      </c>
      <c r="E35" s="9">
        <v>24</v>
      </c>
      <c r="F35" s="9">
        <v>0</v>
      </c>
      <c r="G35" s="9">
        <f t="shared" si="0"/>
        <v>74</v>
      </c>
      <c r="H35" s="9">
        <f t="shared" si="1"/>
        <v>74</v>
      </c>
      <c r="I35" s="9">
        <v>31</v>
      </c>
      <c r="J35" s="10" t="s">
        <v>602</v>
      </c>
      <c r="K35" s="6"/>
      <c r="L35" s="6"/>
    </row>
    <row r="36" ht="243.75" spans="1:12">
      <c r="A36" s="9">
        <v>33</v>
      </c>
      <c r="B36" s="9">
        <v>25163113</v>
      </c>
      <c r="C36" s="9" t="s">
        <v>88</v>
      </c>
      <c r="D36" s="9">
        <v>50</v>
      </c>
      <c r="E36" s="9">
        <v>24</v>
      </c>
      <c r="F36" s="9">
        <v>0</v>
      </c>
      <c r="G36" s="9">
        <f t="shared" ref="G36:G67" si="2">D36+E36-F36</f>
        <v>74</v>
      </c>
      <c r="H36" s="9">
        <f t="shared" ref="H36:H67" si="3">G36</f>
        <v>74</v>
      </c>
      <c r="I36" s="9">
        <v>31</v>
      </c>
      <c r="J36" s="10" t="s">
        <v>603</v>
      </c>
      <c r="K36" s="6"/>
      <c r="L36" s="6"/>
    </row>
    <row r="37" ht="262.5" spans="1:12">
      <c r="A37" s="9">
        <v>34</v>
      </c>
      <c r="B37" s="9">
        <v>25163011</v>
      </c>
      <c r="C37" s="9" t="s">
        <v>36</v>
      </c>
      <c r="D37" s="9">
        <v>50</v>
      </c>
      <c r="E37" s="9">
        <v>23</v>
      </c>
      <c r="F37" s="9">
        <v>0</v>
      </c>
      <c r="G37" s="9">
        <f t="shared" si="2"/>
        <v>73</v>
      </c>
      <c r="H37" s="9">
        <f t="shared" si="3"/>
        <v>73</v>
      </c>
      <c r="I37" s="9">
        <v>34</v>
      </c>
      <c r="J37" s="10" t="s">
        <v>604</v>
      </c>
      <c r="K37" s="6"/>
      <c r="L37" s="6"/>
    </row>
    <row r="38" ht="112.5" spans="1:12">
      <c r="A38" s="9">
        <v>35</v>
      </c>
      <c r="B38" s="9">
        <v>25163030</v>
      </c>
      <c r="C38" s="9" t="s">
        <v>49</v>
      </c>
      <c r="D38" s="9">
        <v>50</v>
      </c>
      <c r="E38" s="9">
        <v>23</v>
      </c>
      <c r="F38" s="9">
        <v>0</v>
      </c>
      <c r="G38" s="9">
        <f t="shared" si="2"/>
        <v>73</v>
      </c>
      <c r="H38" s="9">
        <f t="shared" si="3"/>
        <v>73</v>
      </c>
      <c r="I38" s="9">
        <v>34</v>
      </c>
      <c r="J38" s="10" t="s">
        <v>605</v>
      </c>
      <c r="K38" s="6"/>
      <c r="L38" s="6"/>
    </row>
    <row r="39" ht="243.75" spans="1:12">
      <c r="A39" s="9">
        <v>36</v>
      </c>
      <c r="B39" s="11">
        <v>25163035</v>
      </c>
      <c r="C39" s="11" t="s">
        <v>95</v>
      </c>
      <c r="D39" s="9">
        <v>50</v>
      </c>
      <c r="E39" s="9">
        <v>23</v>
      </c>
      <c r="F39" s="9">
        <v>0</v>
      </c>
      <c r="G39" s="9">
        <f t="shared" si="2"/>
        <v>73</v>
      </c>
      <c r="H39" s="9">
        <f t="shared" si="3"/>
        <v>73</v>
      </c>
      <c r="I39" s="9">
        <v>34</v>
      </c>
      <c r="J39" s="15" t="s">
        <v>606</v>
      </c>
      <c r="K39" s="16"/>
      <c r="L39" s="6"/>
    </row>
    <row r="40" ht="262.5" spans="1:12">
      <c r="A40" s="9">
        <v>37</v>
      </c>
      <c r="B40" s="9">
        <v>25163089</v>
      </c>
      <c r="C40" s="9" t="s">
        <v>73</v>
      </c>
      <c r="D40" s="9">
        <v>50</v>
      </c>
      <c r="E40" s="9">
        <v>23</v>
      </c>
      <c r="F40" s="9">
        <v>0</v>
      </c>
      <c r="G40" s="9">
        <f t="shared" si="2"/>
        <v>73</v>
      </c>
      <c r="H40" s="9">
        <f t="shared" si="3"/>
        <v>73</v>
      </c>
      <c r="I40" s="9">
        <v>34</v>
      </c>
      <c r="J40" s="10" t="s">
        <v>607</v>
      </c>
      <c r="K40" s="6"/>
      <c r="L40" s="6"/>
    </row>
    <row r="41" ht="337.5" spans="1:12">
      <c r="A41" s="9">
        <v>38</v>
      </c>
      <c r="B41" s="9">
        <v>25163093</v>
      </c>
      <c r="C41" s="9" t="s">
        <v>61</v>
      </c>
      <c r="D41" s="9">
        <v>50</v>
      </c>
      <c r="E41" s="9">
        <v>22.5</v>
      </c>
      <c r="F41" s="9">
        <v>0</v>
      </c>
      <c r="G41" s="9">
        <f t="shared" si="2"/>
        <v>72.5</v>
      </c>
      <c r="H41" s="9">
        <f t="shared" si="3"/>
        <v>72.5</v>
      </c>
      <c r="I41" s="9">
        <v>38</v>
      </c>
      <c r="J41" s="10" t="s">
        <v>608</v>
      </c>
      <c r="K41" s="6"/>
      <c r="L41" s="6"/>
    </row>
    <row r="42" ht="281.25" spans="1:12">
      <c r="A42" s="9">
        <v>39</v>
      </c>
      <c r="B42" s="11">
        <v>25163045</v>
      </c>
      <c r="C42" s="11" t="s">
        <v>83</v>
      </c>
      <c r="D42" s="9">
        <v>50</v>
      </c>
      <c r="E42" s="9">
        <v>22</v>
      </c>
      <c r="F42" s="9">
        <v>0</v>
      </c>
      <c r="G42" s="9">
        <f t="shared" si="2"/>
        <v>72</v>
      </c>
      <c r="H42" s="9">
        <f t="shared" si="3"/>
        <v>72</v>
      </c>
      <c r="I42" s="9">
        <v>39</v>
      </c>
      <c r="J42" s="15" t="s">
        <v>609</v>
      </c>
      <c r="K42" s="16"/>
      <c r="L42" s="6"/>
    </row>
    <row r="43" ht="45" customHeight="1" spans="1:12">
      <c r="A43" s="9">
        <v>40</v>
      </c>
      <c r="B43" s="9">
        <v>25163074</v>
      </c>
      <c r="C43" s="9" t="s">
        <v>59</v>
      </c>
      <c r="D43" s="9">
        <v>50</v>
      </c>
      <c r="E43" s="9">
        <v>22</v>
      </c>
      <c r="F43" s="9">
        <v>0</v>
      </c>
      <c r="G43" s="9">
        <f t="shared" si="2"/>
        <v>72</v>
      </c>
      <c r="H43" s="9">
        <f t="shared" si="3"/>
        <v>72</v>
      </c>
      <c r="I43" s="9">
        <v>39</v>
      </c>
      <c r="J43" s="10" t="s">
        <v>610</v>
      </c>
      <c r="K43" s="6"/>
      <c r="L43" s="6"/>
    </row>
    <row r="44" ht="281.25" spans="1:12">
      <c r="A44" s="9">
        <v>41</v>
      </c>
      <c r="B44" s="9">
        <v>25163086</v>
      </c>
      <c r="C44" s="9" t="s">
        <v>77</v>
      </c>
      <c r="D44" s="9">
        <v>50</v>
      </c>
      <c r="E44" s="9">
        <v>22</v>
      </c>
      <c r="F44" s="9">
        <v>0</v>
      </c>
      <c r="G44" s="9">
        <f t="shared" si="2"/>
        <v>72</v>
      </c>
      <c r="H44" s="9">
        <f t="shared" si="3"/>
        <v>72</v>
      </c>
      <c r="I44" s="9">
        <v>39</v>
      </c>
      <c r="J44" s="10" t="s">
        <v>611</v>
      </c>
      <c r="K44" s="10"/>
      <c r="L44" s="6"/>
    </row>
    <row r="45" ht="225" spans="1:12">
      <c r="A45" s="9">
        <v>42</v>
      </c>
      <c r="B45" s="14">
        <v>25163169</v>
      </c>
      <c r="C45" s="14" t="s">
        <v>53</v>
      </c>
      <c r="D45" s="9">
        <v>50</v>
      </c>
      <c r="E45" s="9">
        <v>22</v>
      </c>
      <c r="F45" s="9">
        <v>0</v>
      </c>
      <c r="G45" s="9">
        <f t="shared" si="2"/>
        <v>72</v>
      </c>
      <c r="H45" s="9">
        <f t="shared" si="3"/>
        <v>72</v>
      </c>
      <c r="I45" s="9">
        <v>39</v>
      </c>
      <c r="J45" s="15" t="s">
        <v>612</v>
      </c>
      <c r="K45" s="15"/>
      <c r="L45" s="6"/>
    </row>
    <row r="46" ht="409.5" spans="1:12">
      <c r="A46" s="9">
        <v>43</v>
      </c>
      <c r="B46" s="9">
        <v>25163083</v>
      </c>
      <c r="C46" s="9" t="s">
        <v>38</v>
      </c>
      <c r="D46" s="9">
        <v>50</v>
      </c>
      <c r="E46" s="9">
        <v>21.5</v>
      </c>
      <c r="F46" s="9">
        <v>0</v>
      </c>
      <c r="G46" s="9">
        <f t="shared" si="2"/>
        <v>71.5</v>
      </c>
      <c r="H46" s="9">
        <f t="shared" si="3"/>
        <v>71.5</v>
      </c>
      <c r="I46" s="9">
        <v>43</v>
      </c>
      <c r="J46" s="10" t="s">
        <v>613</v>
      </c>
      <c r="K46" s="10"/>
      <c r="L46" s="6"/>
    </row>
    <row r="47" ht="337.5" spans="1:12">
      <c r="A47" s="9">
        <v>44</v>
      </c>
      <c r="B47" s="9">
        <v>25163106</v>
      </c>
      <c r="C47" s="9" t="s">
        <v>79</v>
      </c>
      <c r="D47" s="9">
        <v>50</v>
      </c>
      <c r="E47" s="9">
        <v>21.5</v>
      </c>
      <c r="F47" s="9">
        <v>0</v>
      </c>
      <c r="G47" s="9">
        <f t="shared" si="2"/>
        <v>71.5</v>
      </c>
      <c r="H47" s="9">
        <f t="shared" si="3"/>
        <v>71.5</v>
      </c>
      <c r="I47" s="9">
        <v>43</v>
      </c>
      <c r="J47" s="10" t="s">
        <v>614</v>
      </c>
      <c r="K47" s="6"/>
      <c r="L47" s="6"/>
    </row>
    <row r="48" ht="187.5" spans="1:12">
      <c r="A48" s="9">
        <v>45</v>
      </c>
      <c r="B48" s="11">
        <v>25163151</v>
      </c>
      <c r="C48" s="11" t="s">
        <v>72</v>
      </c>
      <c r="D48" s="9">
        <v>50</v>
      </c>
      <c r="E48" s="9">
        <v>21</v>
      </c>
      <c r="F48" s="9">
        <v>0</v>
      </c>
      <c r="G48" s="9">
        <f t="shared" si="2"/>
        <v>71</v>
      </c>
      <c r="H48" s="9">
        <f t="shared" si="3"/>
        <v>71</v>
      </c>
      <c r="I48" s="9">
        <v>45</v>
      </c>
      <c r="J48" s="10" t="s">
        <v>615</v>
      </c>
      <c r="K48" s="6"/>
      <c r="L48" s="6"/>
    </row>
    <row r="49" ht="393.75" spans="1:12">
      <c r="A49" s="9">
        <v>46</v>
      </c>
      <c r="B49" s="9">
        <v>25163090</v>
      </c>
      <c r="C49" s="9" t="s">
        <v>62</v>
      </c>
      <c r="D49" s="9">
        <v>50</v>
      </c>
      <c r="E49" s="9">
        <v>20</v>
      </c>
      <c r="F49" s="9">
        <v>0</v>
      </c>
      <c r="G49" s="9">
        <f t="shared" si="2"/>
        <v>70</v>
      </c>
      <c r="H49" s="9">
        <f t="shared" si="3"/>
        <v>70</v>
      </c>
      <c r="I49" s="9">
        <v>46</v>
      </c>
      <c r="J49" s="10" t="s">
        <v>616</v>
      </c>
      <c r="K49" s="10"/>
      <c r="L49" s="6"/>
    </row>
    <row r="50" ht="225" spans="1:12">
      <c r="A50" s="9">
        <v>47</v>
      </c>
      <c r="B50" s="9">
        <v>25163092</v>
      </c>
      <c r="C50" s="9" t="s">
        <v>44</v>
      </c>
      <c r="D50" s="9">
        <v>50</v>
      </c>
      <c r="E50" s="9">
        <v>20</v>
      </c>
      <c r="F50" s="9">
        <v>0</v>
      </c>
      <c r="G50" s="9">
        <f t="shared" si="2"/>
        <v>70</v>
      </c>
      <c r="H50" s="9">
        <f t="shared" si="3"/>
        <v>70</v>
      </c>
      <c r="I50" s="9">
        <v>46</v>
      </c>
      <c r="J50" s="10" t="s">
        <v>617</v>
      </c>
      <c r="K50" s="6"/>
      <c r="L50" s="6"/>
    </row>
    <row r="51" ht="318.75" spans="1:12">
      <c r="A51" s="9">
        <v>48</v>
      </c>
      <c r="B51" s="12">
        <v>25163119</v>
      </c>
      <c r="C51" s="12" t="s">
        <v>40</v>
      </c>
      <c r="D51" s="9">
        <v>50</v>
      </c>
      <c r="E51" s="9">
        <v>20</v>
      </c>
      <c r="F51" s="9">
        <v>0</v>
      </c>
      <c r="G51" s="9">
        <f t="shared" si="2"/>
        <v>70</v>
      </c>
      <c r="H51" s="9">
        <f t="shared" si="3"/>
        <v>70</v>
      </c>
      <c r="I51" s="9">
        <v>46</v>
      </c>
      <c r="J51" s="10" t="s">
        <v>618</v>
      </c>
      <c r="K51" s="6"/>
      <c r="L51" s="6"/>
    </row>
    <row r="52" ht="131.25" spans="1:12">
      <c r="A52" s="9">
        <v>49</v>
      </c>
      <c r="B52" s="9">
        <v>25163065</v>
      </c>
      <c r="C52" s="9" t="s">
        <v>138</v>
      </c>
      <c r="D52" s="9">
        <v>50</v>
      </c>
      <c r="E52" s="9">
        <v>19</v>
      </c>
      <c r="F52" s="9">
        <v>0</v>
      </c>
      <c r="G52" s="9">
        <f t="shared" si="2"/>
        <v>69</v>
      </c>
      <c r="H52" s="9">
        <f t="shared" si="3"/>
        <v>69</v>
      </c>
      <c r="I52" s="9">
        <v>49</v>
      </c>
      <c r="J52" s="10" t="s">
        <v>619</v>
      </c>
      <c r="K52" s="6"/>
      <c r="L52" s="6"/>
    </row>
    <row r="53" ht="168.75" spans="1:12">
      <c r="A53" s="9">
        <v>50</v>
      </c>
      <c r="B53" s="12">
        <v>25163123</v>
      </c>
      <c r="C53" s="12" t="s">
        <v>86</v>
      </c>
      <c r="D53" s="9">
        <v>50</v>
      </c>
      <c r="E53" s="9">
        <v>19</v>
      </c>
      <c r="F53" s="9">
        <v>0</v>
      </c>
      <c r="G53" s="9">
        <f t="shared" si="2"/>
        <v>69</v>
      </c>
      <c r="H53" s="9">
        <f t="shared" si="3"/>
        <v>69</v>
      </c>
      <c r="I53" s="9">
        <v>49</v>
      </c>
      <c r="J53" s="13" t="s">
        <v>620</v>
      </c>
      <c r="K53" s="6"/>
      <c r="L53" s="6"/>
    </row>
    <row r="54" ht="112.5" spans="1:12">
      <c r="A54" s="9">
        <v>51</v>
      </c>
      <c r="B54" s="11">
        <v>25163041</v>
      </c>
      <c r="C54" s="11" t="s">
        <v>520</v>
      </c>
      <c r="D54" s="9">
        <v>50</v>
      </c>
      <c r="E54" s="9">
        <v>18</v>
      </c>
      <c r="F54" s="9">
        <v>0</v>
      </c>
      <c r="G54" s="9">
        <f t="shared" si="2"/>
        <v>68</v>
      </c>
      <c r="H54" s="9">
        <f t="shared" si="3"/>
        <v>68</v>
      </c>
      <c r="I54" s="9">
        <v>51</v>
      </c>
      <c r="J54" s="10" t="s">
        <v>621</v>
      </c>
      <c r="K54" s="16"/>
      <c r="L54" s="6"/>
    </row>
    <row r="55" ht="300" spans="1:12">
      <c r="A55" s="9">
        <v>52</v>
      </c>
      <c r="B55" s="9">
        <v>25163116</v>
      </c>
      <c r="C55" s="9" t="s">
        <v>52</v>
      </c>
      <c r="D55" s="9">
        <v>50</v>
      </c>
      <c r="E55" s="9">
        <v>18</v>
      </c>
      <c r="F55" s="9">
        <v>0</v>
      </c>
      <c r="G55" s="9">
        <f t="shared" si="2"/>
        <v>68</v>
      </c>
      <c r="H55" s="9">
        <f t="shared" si="3"/>
        <v>68</v>
      </c>
      <c r="I55" s="9">
        <v>51</v>
      </c>
      <c r="J55" s="10" t="s">
        <v>622</v>
      </c>
      <c r="K55" s="6"/>
      <c r="L55" s="6"/>
    </row>
    <row r="56" ht="168.75" spans="1:12">
      <c r="A56" s="9">
        <v>53</v>
      </c>
      <c r="B56" s="14">
        <v>25163182</v>
      </c>
      <c r="C56" s="14" t="s">
        <v>70</v>
      </c>
      <c r="D56" s="9">
        <v>50</v>
      </c>
      <c r="E56" s="9">
        <v>18</v>
      </c>
      <c r="F56" s="9">
        <v>0</v>
      </c>
      <c r="G56" s="9">
        <f t="shared" si="2"/>
        <v>68</v>
      </c>
      <c r="H56" s="9">
        <f t="shared" si="3"/>
        <v>68</v>
      </c>
      <c r="I56" s="9">
        <v>51</v>
      </c>
      <c r="J56" s="15" t="s">
        <v>623</v>
      </c>
      <c r="K56" s="15"/>
      <c r="L56" s="6"/>
    </row>
    <row r="57" ht="281.25" spans="1:12">
      <c r="A57" s="9">
        <v>54</v>
      </c>
      <c r="B57" s="11">
        <v>25163059</v>
      </c>
      <c r="C57" s="11" t="s">
        <v>55</v>
      </c>
      <c r="D57" s="9">
        <v>50</v>
      </c>
      <c r="E57" s="9">
        <v>17</v>
      </c>
      <c r="F57" s="9">
        <v>0</v>
      </c>
      <c r="G57" s="9">
        <f t="shared" si="2"/>
        <v>67</v>
      </c>
      <c r="H57" s="9">
        <f t="shared" si="3"/>
        <v>67</v>
      </c>
      <c r="I57" s="9">
        <v>54</v>
      </c>
      <c r="J57" s="15" t="s">
        <v>624</v>
      </c>
      <c r="K57" s="16"/>
      <c r="L57" s="6"/>
    </row>
    <row r="58" ht="131.25" spans="1:12">
      <c r="A58" s="9">
        <v>55</v>
      </c>
      <c r="B58" s="9">
        <v>25163111</v>
      </c>
      <c r="C58" s="9" t="s">
        <v>120</v>
      </c>
      <c r="D58" s="9">
        <v>50</v>
      </c>
      <c r="E58" s="9">
        <v>17</v>
      </c>
      <c r="F58" s="9">
        <v>0</v>
      </c>
      <c r="G58" s="9">
        <f t="shared" si="2"/>
        <v>67</v>
      </c>
      <c r="H58" s="9">
        <f t="shared" si="3"/>
        <v>67</v>
      </c>
      <c r="I58" s="9">
        <v>54</v>
      </c>
      <c r="J58" s="10" t="s">
        <v>625</v>
      </c>
      <c r="K58" s="6"/>
      <c r="L58" s="6"/>
    </row>
    <row r="59" ht="300" spans="1:12">
      <c r="A59" s="9">
        <v>56</v>
      </c>
      <c r="B59" s="12">
        <v>25163120</v>
      </c>
      <c r="C59" s="12" t="s">
        <v>51</v>
      </c>
      <c r="D59" s="9">
        <v>50</v>
      </c>
      <c r="E59" s="9">
        <v>17</v>
      </c>
      <c r="F59" s="9">
        <v>0</v>
      </c>
      <c r="G59" s="9">
        <f t="shared" si="2"/>
        <v>67</v>
      </c>
      <c r="H59" s="9">
        <f t="shared" si="3"/>
        <v>67</v>
      </c>
      <c r="I59" s="9">
        <v>54</v>
      </c>
      <c r="J59" s="10" t="s">
        <v>626</v>
      </c>
      <c r="K59" s="6"/>
      <c r="L59" s="6"/>
    </row>
    <row r="60" ht="168.75" spans="1:12">
      <c r="A60" s="9">
        <v>57</v>
      </c>
      <c r="B60" s="9">
        <v>25163066</v>
      </c>
      <c r="C60" s="9" t="s">
        <v>78</v>
      </c>
      <c r="D60" s="9">
        <v>50</v>
      </c>
      <c r="E60" s="9">
        <v>16</v>
      </c>
      <c r="F60" s="9">
        <v>0</v>
      </c>
      <c r="G60" s="9">
        <f t="shared" si="2"/>
        <v>66</v>
      </c>
      <c r="H60" s="9">
        <f t="shared" si="3"/>
        <v>66</v>
      </c>
      <c r="I60" s="9">
        <v>57</v>
      </c>
      <c r="J60" s="10" t="s">
        <v>627</v>
      </c>
      <c r="K60" s="6"/>
      <c r="L60" s="6"/>
    </row>
    <row r="61" ht="150" spans="1:12">
      <c r="A61" s="9">
        <v>58</v>
      </c>
      <c r="B61" s="9">
        <v>25163068</v>
      </c>
      <c r="C61" s="9" t="s">
        <v>176</v>
      </c>
      <c r="D61" s="9">
        <v>50</v>
      </c>
      <c r="E61" s="9">
        <v>15</v>
      </c>
      <c r="F61" s="9">
        <v>0</v>
      </c>
      <c r="G61" s="9">
        <f t="shared" si="2"/>
        <v>65</v>
      </c>
      <c r="H61" s="9">
        <f t="shared" si="3"/>
        <v>65</v>
      </c>
      <c r="I61" s="9">
        <v>58</v>
      </c>
      <c r="J61" s="10" t="s">
        <v>628</v>
      </c>
      <c r="K61" s="6"/>
      <c r="L61" s="6"/>
    </row>
    <row r="62" ht="168.75" spans="1:12">
      <c r="A62" s="9">
        <v>59</v>
      </c>
      <c r="B62" s="9">
        <v>25163072</v>
      </c>
      <c r="C62" s="9" t="s">
        <v>89</v>
      </c>
      <c r="D62" s="9">
        <v>50</v>
      </c>
      <c r="E62" s="9">
        <v>15</v>
      </c>
      <c r="F62" s="9">
        <v>0</v>
      </c>
      <c r="G62" s="9">
        <f t="shared" si="2"/>
        <v>65</v>
      </c>
      <c r="H62" s="9">
        <f t="shared" si="3"/>
        <v>65</v>
      </c>
      <c r="I62" s="9">
        <v>58</v>
      </c>
      <c r="J62" s="10" t="s">
        <v>629</v>
      </c>
      <c r="K62" s="6"/>
      <c r="L62" s="6"/>
    </row>
    <row r="63" ht="112.5" spans="1:12">
      <c r="A63" s="9">
        <v>60</v>
      </c>
      <c r="B63" s="9">
        <v>25163100</v>
      </c>
      <c r="C63" s="9" t="s">
        <v>113</v>
      </c>
      <c r="D63" s="9">
        <v>50</v>
      </c>
      <c r="E63" s="9">
        <v>15</v>
      </c>
      <c r="F63" s="9">
        <v>0</v>
      </c>
      <c r="G63" s="9">
        <f t="shared" si="2"/>
        <v>65</v>
      </c>
      <c r="H63" s="9">
        <f t="shared" si="3"/>
        <v>65</v>
      </c>
      <c r="I63" s="9">
        <v>58</v>
      </c>
      <c r="J63" s="10" t="s">
        <v>630</v>
      </c>
      <c r="K63" s="6"/>
      <c r="L63" s="6"/>
    </row>
    <row r="64" ht="187.5" spans="1:12">
      <c r="A64" s="9">
        <v>61</v>
      </c>
      <c r="B64" s="9">
        <v>25163108</v>
      </c>
      <c r="C64" s="9" t="s">
        <v>125</v>
      </c>
      <c r="D64" s="9">
        <v>50</v>
      </c>
      <c r="E64" s="9">
        <v>15</v>
      </c>
      <c r="F64" s="9">
        <v>0</v>
      </c>
      <c r="G64" s="9">
        <f t="shared" si="2"/>
        <v>65</v>
      </c>
      <c r="H64" s="9">
        <f t="shared" si="3"/>
        <v>65</v>
      </c>
      <c r="I64" s="9">
        <v>58</v>
      </c>
      <c r="J64" s="10" t="s">
        <v>631</v>
      </c>
      <c r="K64" s="6"/>
      <c r="L64" s="6"/>
    </row>
    <row r="65" ht="225" spans="1:12">
      <c r="A65" s="9">
        <v>62</v>
      </c>
      <c r="B65" s="9">
        <v>25163114</v>
      </c>
      <c r="C65" s="9" t="s">
        <v>110</v>
      </c>
      <c r="D65" s="9">
        <v>50</v>
      </c>
      <c r="E65" s="9">
        <v>15</v>
      </c>
      <c r="F65" s="9">
        <v>0</v>
      </c>
      <c r="G65" s="9">
        <f t="shared" si="2"/>
        <v>65</v>
      </c>
      <c r="H65" s="9">
        <f t="shared" si="3"/>
        <v>65</v>
      </c>
      <c r="I65" s="9">
        <v>58</v>
      </c>
      <c r="J65" s="10" t="s">
        <v>632</v>
      </c>
      <c r="K65" s="6"/>
      <c r="L65" s="6"/>
    </row>
    <row r="66" ht="131.25" spans="1:12">
      <c r="A66" s="9">
        <v>63</v>
      </c>
      <c r="B66" s="12">
        <v>25163008</v>
      </c>
      <c r="C66" s="9" t="s">
        <v>126</v>
      </c>
      <c r="D66" s="9">
        <v>50</v>
      </c>
      <c r="E66" s="9">
        <v>14.5</v>
      </c>
      <c r="F66" s="9">
        <v>0</v>
      </c>
      <c r="G66" s="9">
        <f t="shared" si="2"/>
        <v>64.5</v>
      </c>
      <c r="H66" s="9">
        <f t="shared" si="3"/>
        <v>64.5</v>
      </c>
      <c r="I66" s="9">
        <v>63</v>
      </c>
      <c r="J66" s="10" t="s">
        <v>633</v>
      </c>
      <c r="K66" s="6"/>
      <c r="L66" s="6"/>
    </row>
    <row r="67" ht="112.5" spans="1:12">
      <c r="A67" s="9">
        <v>64</v>
      </c>
      <c r="B67" s="9">
        <v>25163107</v>
      </c>
      <c r="C67" s="9" t="s">
        <v>145</v>
      </c>
      <c r="D67" s="9">
        <v>50</v>
      </c>
      <c r="E67" s="9">
        <v>14.25</v>
      </c>
      <c r="F67" s="9">
        <v>0</v>
      </c>
      <c r="G67" s="9">
        <f t="shared" si="2"/>
        <v>64.25</v>
      </c>
      <c r="H67" s="9">
        <f t="shared" si="3"/>
        <v>64.25</v>
      </c>
      <c r="I67" s="9">
        <v>64</v>
      </c>
      <c r="J67" s="10" t="s">
        <v>634</v>
      </c>
      <c r="K67" s="6"/>
      <c r="L67" s="6"/>
    </row>
    <row r="68" ht="150" spans="1:12">
      <c r="A68" s="9">
        <v>65</v>
      </c>
      <c r="B68" s="12">
        <v>25163004</v>
      </c>
      <c r="C68" s="9" t="s">
        <v>128</v>
      </c>
      <c r="D68" s="9">
        <v>50</v>
      </c>
      <c r="E68" s="9">
        <v>14</v>
      </c>
      <c r="F68" s="9">
        <v>0</v>
      </c>
      <c r="G68" s="9">
        <f t="shared" ref="G68:G99" si="4">D68+E68-F68</f>
        <v>64</v>
      </c>
      <c r="H68" s="9">
        <f t="shared" ref="H68:H99" si="5">G68</f>
        <v>64</v>
      </c>
      <c r="I68" s="9">
        <v>65</v>
      </c>
      <c r="J68" s="10" t="s">
        <v>635</v>
      </c>
      <c r="K68" s="6"/>
      <c r="L68" s="6"/>
    </row>
    <row r="69" ht="243.75" spans="1:12">
      <c r="A69" s="9">
        <v>66</v>
      </c>
      <c r="B69" s="9">
        <v>25163016</v>
      </c>
      <c r="C69" s="9" t="s">
        <v>27</v>
      </c>
      <c r="D69" s="9">
        <v>50</v>
      </c>
      <c r="E69" s="9">
        <v>14</v>
      </c>
      <c r="F69" s="9">
        <v>0</v>
      </c>
      <c r="G69" s="9">
        <f t="shared" si="4"/>
        <v>64</v>
      </c>
      <c r="H69" s="9">
        <f t="shared" si="5"/>
        <v>64</v>
      </c>
      <c r="I69" s="9">
        <v>65</v>
      </c>
      <c r="J69" s="10" t="s">
        <v>636</v>
      </c>
      <c r="K69" s="10"/>
      <c r="L69" s="6"/>
    </row>
    <row r="70" ht="112.5" spans="1:12">
      <c r="A70" s="9">
        <v>67</v>
      </c>
      <c r="B70" s="9">
        <v>25163027</v>
      </c>
      <c r="C70" s="9" t="s">
        <v>71</v>
      </c>
      <c r="D70" s="9">
        <v>50</v>
      </c>
      <c r="E70" s="9">
        <v>14</v>
      </c>
      <c r="F70" s="9">
        <v>0</v>
      </c>
      <c r="G70" s="9">
        <f t="shared" si="4"/>
        <v>64</v>
      </c>
      <c r="H70" s="9">
        <f t="shared" si="5"/>
        <v>64</v>
      </c>
      <c r="I70" s="9">
        <v>65</v>
      </c>
      <c r="J70" s="10" t="s">
        <v>637</v>
      </c>
      <c r="K70" s="10"/>
      <c r="L70" s="6"/>
    </row>
    <row r="71" ht="93.75" spans="1:12">
      <c r="A71" s="9">
        <v>68</v>
      </c>
      <c r="B71" s="9">
        <v>25163082</v>
      </c>
      <c r="C71" s="9" t="s">
        <v>165</v>
      </c>
      <c r="D71" s="9">
        <v>50</v>
      </c>
      <c r="E71" s="9">
        <v>14</v>
      </c>
      <c r="F71" s="9">
        <v>0</v>
      </c>
      <c r="G71" s="9">
        <f t="shared" si="4"/>
        <v>64</v>
      </c>
      <c r="H71" s="9">
        <f t="shared" si="5"/>
        <v>64</v>
      </c>
      <c r="I71" s="9">
        <v>65</v>
      </c>
      <c r="J71" s="10" t="s">
        <v>638</v>
      </c>
      <c r="K71" s="6"/>
      <c r="L71" s="6"/>
    </row>
    <row r="72" ht="75" spans="1:12">
      <c r="A72" s="9">
        <v>69</v>
      </c>
      <c r="B72" s="9">
        <v>25163097</v>
      </c>
      <c r="C72" s="9" t="s">
        <v>144</v>
      </c>
      <c r="D72" s="9">
        <v>50</v>
      </c>
      <c r="E72" s="9">
        <v>14</v>
      </c>
      <c r="F72" s="9">
        <v>0</v>
      </c>
      <c r="G72" s="9">
        <f t="shared" si="4"/>
        <v>64</v>
      </c>
      <c r="H72" s="9">
        <f t="shared" si="5"/>
        <v>64</v>
      </c>
      <c r="I72" s="9">
        <v>65</v>
      </c>
      <c r="J72" s="10" t="s">
        <v>639</v>
      </c>
      <c r="K72" s="6"/>
      <c r="L72" s="6"/>
    </row>
    <row r="73" ht="93.75" spans="1:12">
      <c r="A73" s="9">
        <v>70</v>
      </c>
      <c r="B73" s="11">
        <v>25163142</v>
      </c>
      <c r="C73" s="11" t="s">
        <v>104</v>
      </c>
      <c r="D73" s="9">
        <v>50</v>
      </c>
      <c r="E73" s="9">
        <v>14</v>
      </c>
      <c r="F73" s="9">
        <v>0</v>
      </c>
      <c r="G73" s="9">
        <f t="shared" si="4"/>
        <v>64</v>
      </c>
      <c r="H73" s="9">
        <f t="shared" si="5"/>
        <v>64</v>
      </c>
      <c r="I73" s="9">
        <v>65</v>
      </c>
      <c r="J73" s="10" t="s">
        <v>640</v>
      </c>
      <c r="K73" s="6"/>
      <c r="L73" s="6"/>
    </row>
    <row r="74" ht="75" spans="1:12">
      <c r="A74" s="9">
        <v>71</v>
      </c>
      <c r="B74" s="12">
        <v>25163005</v>
      </c>
      <c r="C74" s="9" t="s">
        <v>67</v>
      </c>
      <c r="D74" s="9">
        <v>50</v>
      </c>
      <c r="E74" s="9">
        <v>13</v>
      </c>
      <c r="F74" s="9">
        <v>0</v>
      </c>
      <c r="G74" s="9">
        <f t="shared" si="4"/>
        <v>63</v>
      </c>
      <c r="H74" s="9">
        <f t="shared" si="5"/>
        <v>63</v>
      </c>
      <c r="I74" s="9">
        <v>71</v>
      </c>
      <c r="J74" s="10" t="s">
        <v>641</v>
      </c>
      <c r="K74" s="6"/>
      <c r="L74" s="6"/>
    </row>
    <row r="75" ht="75" spans="1:12">
      <c r="A75" s="9">
        <v>72</v>
      </c>
      <c r="B75" s="9">
        <v>25163021</v>
      </c>
      <c r="C75" s="9" t="s">
        <v>119</v>
      </c>
      <c r="D75" s="9">
        <v>50</v>
      </c>
      <c r="E75" s="9">
        <v>13</v>
      </c>
      <c r="F75" s="9">
        <v>0</v>
      </c>
      <c r="G75" s="9">
        <f t="shared" si="4"/>
        <v>63</v>
      </c>
      <c r="H75" s="9">
        <f t="shared" si="5"/>
        <v>63</v>
      </c>
      <c r="I75" s="9">
        <v>71</v>
      </c>
      <c r="J75" s="10" t="s">
        <v>642</v>
      </c>
      <c r="K75" s="6"/>
      <c r="L75" s="6"/>
    </row>
    <row r="76" ht="75" spans="1:12">
      <c r="A76" s="9">
        <v>73</v>
      </c>
      <c r="B76" s="9">
        <v>25163022</v>
      </c>
      <c r="C76" s="9" t="s">
        <v>66</v>
      </c>
      <c r="D76" s="9">
        <v>50</v>
      </c>
      <c r="E76" s="9">
        <v>13</v>
      </c>
      <c r="F76" s="9">
        <v>0</v>
      </c>
      <c r="G76" s="9">
        <f t="shared" si="4"/>
        <v>63</v>
      </c>
      <c r="H76" s="9">
        <f t="shared" si="5"/>
        <v>63</v>
      </c>
      <c r="I76" s="9">
        <v>71</v>
      </c>
      <c r="J76" s="10" t="s">
        <v>643</v>
      </c>
      <c r="K76" s="6"/>
      <c r="L76" s="6"/>
    </row>
    <row r="77" ht="75" spans="1:12">
      <c r="A77" s="9">
        <v>74</v>
      </c>
      <c r="B77" s="11">
        <v>25163047</v>
      </c>
      <c r="C77" s="11" t="s">
        <v>121</v>
      </c>
      <c r="D77" s="9">
        <v>50</v>
      </c>
      <c r="E77" s="9">
        <v>13</v>
      </c>
      <c r="F77" s="9">
        <v>0</v>
      </c>
      <c r="G77" s="9">
        <f t="shared" si="4"/>
        <v>63</v>
      </c>
      <c r="H77" s="9">
        <f t="shared" si="5"/>
        <v>63</v>
      </c>
      <c r="I77" s="9">
        <v>71</v>
      </c>
      <c r="J77" s="10" t="s">
        <v>644</v>
      </c>
      <c r="K77" s="15"/>
      <c r="L77" s="6"/>
    </row>
    <row r="78" ht="93.75" spans="1:12">
      <c r="A78" s="9">
        <v>75</v>
      </c>
      <c r="B78" s="11">
        <v>25163145</v>
      </c>
      <c r="C78" s="11" t="s">
        <v>147</v>
      </c>
      <c r="D78" s="9">
        <v>50</v>
      </c>
      <c r="E78" s="9">
        <v>13</v>
      </c>
      <c r="F78" s="9">
        <v>0</v>
      </c>
      <c r="G78" s="9">
        <f t="shared" si="4"/>
        <v>63</v>
      </c>
      <c r="H78" s="9">
        <f t="shared" si="5"/>
        <v>63</v>
      </c>
      <c r="I78" s="9">
        <v>71</v>
      </c>
      <c r="J78" s="10" t="s">
        <v>645</v>
      </c>
      <c r="K78" s="6"/>
      <c r="L78" s="6"/>
    </row>
    <row r="79" ht="187.5" spans="1:12">
      <c r="A79" s="9">
        <v>76</v>
      </c>
      <c r="B79" s="11">
        <v>25163141</v>
      </c>
      <c r="C79" s="11" t="s">
        <v>94</v>
      </c>
      <c r="D79" s="9">
        <v>50</v>
      </c>
      <c r="E79" s="9">
        <v>12.33</v>
      </c>
      <c r="F79" s="9">
        <v>0</v>
      </c>
      <c r="G79" s="9">
        <f t="shared" si="4"/>
        <v>62.33</v>
      </c>
      <c r="H79" s="9">
        <f t="shared" si="5"/>
        <v>62.33</v>
      </c>
      <c r="I79" s="9">
        <v>76</v>
      </c>
      <c r="J79" s="10" t="s">
        <v>646</v>
      </c>
      <c r="K79" s="6"/>
      <c r="L79" s="6"/>
    </row>
    <row r="80" ht="262.5" spans="1:12">
      <c r="A80" s="9">
        <v>77</v>
      </c>
      <c r="B80" s="9">
        <v>25163101</v>
      </c>
      <c r="C80" s="9" t="s">
        <v>69</v>
      </c>
      <c r="D80" s="9">
        <v>50</v>
      </c>
      <c r="E80" s="9">
        <v>12.2</v>
      </c>
      <c r="F80" s="9">
        <v>0</v>
      </c>
      <c r="G80" s="9">
        <f t="shared" si="4"/>
        <v>62.2</v>
      </c>
      <c r="H80" s="9">
        <f t="shared" si="5"/>
        <v>62.2</v>
      </c>
      <c r="I80" s="9">
        <v>77</v>
      </c>
      <c r="J80" s="10" t="s">
        <v>647</v>
      </c>
      <c r="K80" s="6"/>
      <c r="L80" s="6"/>
    </row>
    <row r="81" ht="206.25" spans="1:12">
      <c r="A81" s="9">
        <v>78</v>
      </c>
      <c r="B81" s="9">
        <v>25163028</v>
      </c>
      <c r="C81" s="9" t="s">
        <v>63</v>
      </c>
      <c r="D81" s="9">
        <v>50</v>
      </c>
      <c r="E81" s="9">
        <v>12</v>
      </c>
      <c r="F81" s="9">
        <v>0</v>
      </c>
      <c r="G81" s="9">
        <f t="shared" si="4"/>
        <v>62</v>
      </c>
      <c r="H81" s="9">
        <f t="shared" si="5"/>
        <v>62</v>
      </c>
      <c r="I81" s="9">
        <v>78</v>
      </c>
      <c r="J81" s="10" t="s">
        <v>648</v>
      </c>
      <c r="K81" s="6"/>
      <c r="L81" s="6"/>
    </row>
    <row r="82" ht="168.75" spans="1:12">
      <c r="A82" s="9">
        <v>79</v>
      </c>
      <c r="B82" s="11">
        <v>25163036</v>
      </c>
      <c r="C82" s="11" t="s">
        <v>107</v>
      </c>
      <c r="D82" s="9">
        <v>50</v>
      </c>
      <c r="E82" s="9">
        <v>12</v>
      </c>
      <c r="F82" s="9">
        <v>0</v>
      </c>
      <c r="G82" s="9">
        <f t="shared" si="4"/>
        <v>62</v>
      </c>
      <c r="H82" s="9">
        <f t="shared" si="5"/>
        <v>62</v>
      </c>
      <c r="I82" s="9">
        <v>78</v>
      </c>
      <c r="J82" s="15" t="s">
        <v>649</v>
      </c>
      <c r="K82" s="16"/>
      <c r="L82" s="6"/>
    </row>
    <row r="83" ht="150" spans="1:12">
      <c r="A83" s="9">
        <v>80</v>
      </c>
      <c r="B83" s="11">
        <v>25163056</v>
      </c>
      <c r="C83" s="11" t="s">
        <v>100</v>
      </c>
      <c r="D83" s="9">
        <v>50</v>
      </c>
      <c r="E83" s="9">
        <v>12</v>
      </c>
      <c r="F83" s="9">
        <v>0</v>
      </c>
      <c r="G83" s="9">
        <f t="shared" si="4"/>
        <v>62</v>
      </c>
      <c r="H83" s="9">
        <f t="shared" si="5"/>
        <v>62</v>
      </c>
      <c r="I83" s="9">
        <v>78</v>
      </c>
      <c r="J83" s="15" t="s">
        <v>650</v>
      </c>
      <c r="K83" s="16"/>
      <c r="L83" s="6"/>
    </row>
    <row r="84" ht="206.25" spans="1:12">
      <c r="A84" s="9">
        <v>81</v>
      </c>
      <c r="B84" s="11">
        <v>25163058</v>
      </c>
      <c r="C84" s="11" t="s">
        <v>111</v>
      </c>
      <c r="D84" s="9">
        <v>50</v>
      </c>
      <c r="E84" s="9">
        <v>12</v>
      </c>
      <c r="F84" s="9">
        <v>0</v>
      </c>
      <c r="G84" s="9">
        <f t="shared" si="4"/>
        <v>62</v>
      </c>
      <c r="H84" s="9">
        <f t="shared" si="5"/>
        <v>62</v>
      </c>
      <c r="I84" s="9">
        <v>78</v>
      </c>
      <c r="J84" s="15" t="s">
        <v>651</v>
      </c>
      <c r="K84" s="16"/>
      <c r="L84" s="6"/>
    </row>
    <row r="85" ht="150" spans="1:12">
      <c r="A85" s="9">
        <v>82</v>
      </c>
      <c r="B85" s="9">
        <v>25163085</v>
      </c>
      <c r="C85" s="9" t="s">
        <v>106</v>
      </c>
      <c r="D85" s="9">
        <v>50</v>
      </c>
      <c r="E85" s="9">
        <v>11.5</v>
      </c>
      <c r="F85" s="9">
        <v>0</v>
      </c>
      <c r="G85" s="9">
        <f t="shared" si="4"/>
        <v>61.5</v>
      </c>
      <c r="H85" s="9">
        <f t="shared" si="5"/>
        <v>61.5</v>
      </c>
      <c r="I85" s="9">
        <v>82</v>
      </c>
      <c r="J85" s="10" t="s">
        <v>652</v>
      </c>
      <c r="K85" s="6"/>
      <c r="L85" s="6"/>
    </row>
    <row r="86" ht="187.5" spans="1:12">
      <c r="A86" s="9">
        <v>83</v>
      </c>
      <c r="B86" s="11">
        <v>25163135</v>
      </c>
      <c r="C86" s="11" t="s">
        <v>114</v>
      </c>
      <c r="D86" s="9">
        <v>50</v>
      </c>
      <c r="E86" s="9">
        <v>11.25</v>
      </c>
      <c r="F86" s="9">
        <v>0</v>
      </c>
      <c r="G86" s="9">
        <f t="shared" si="4"/>
        <v>61.25</v>
      </c>
      <c r="H86" s="9">
        <f t="shared" si="5"/>
        <v>61.25</v>
      </c>
      <c r="I86" s="9">
        <v>83</v>
      </c>
      <c r="J86" s="10" t="s">
        <v>653</v>
      </c>
      <c r="K86" s="6"/>
      <c r="L86" s="6"/>
    </row>
    <row r="87" ht="168.75" spans="1:12">
      <c r="A87" s="9">
        <v>84</v>
      </c>
      <c r="B87" s="12">
        <v>25163002</v>
      </c>
      <c r="C87" s="9" t="s">
        <v>133</v>
      </c>
      <c r="D87" s="9">
        <v>50</v>
      </c>
      <c r="E87" s="9">
        <v>11</v>
      </c>
      <c r="F87" s="9">
        <v>0</v>
      </c>
      <c r="G87" s="9">
        <f t="shared" si="4"/>
        <v>61</v>
      </c>
      <c r="H87" s="9">
        <f t="shared" si="5"/>
        <v>61</v>
      </c>
      <c r="I87" s="9">
        <v>84</v>
      </c>
      <c r="J87" s="10" t="s">
        <v>654</v>
      </c>
      <c r="K87" s="6"/>
      <c r="L87" s="6"/>
    </row>
    <row r="88" ht="93.75" spans="1:12">
      <c r="A88" s="9">
        <v>85</v>
      </c>
      <c r="B88" s="9">
        <v>25163018</v>
      </c>
      <c r="C88" s="9" t="s">
        <v>169</v>
      </c>
      <c r="D88" s="9">
        <v>50</v>
      </c>
      <c r="E88" s="9">
        <v>11</v>
      </c>
      <c r="F88" s="9">
        <v>0</v>
      </c>
      <c r="G88" s="9">
        <f t="shared" si="4"/>
        <v>61</v>
      </c>
      <c r="H88" s="9">
        <f t="shared" si="5"/>
        <v>61</v>
      </c>
      <c r="I88" s="9">
        <v>84</v>
      </c>
      <c r="J88" s="10" t="s">
        <v>655</v>
      </c>
      <c r="K88" s="6"/>
      <c r="L88" s="6"/>
    </row>
    <row r="89" ht="225" spans="1:12">
      <c r="A89" s="9">
        <v>86</v>
      </c>
      <c r="B89" s="9">
        <v>25163088</v>
      </c>
      <c r="C89" s="9" t="s">
        <v>123</v>
      </c>
      <c r="D89" s="9">
        <v>50</v>
      </c>
      <c r="E89" s="9">
        <v>11</v>
      </c>
      <c r="F89" s="9">
        <v>0</v>
      </c>
      <c r="G89" s="9">
        <f t="shared" si="4"/>
        <v>61</v>
      </c>
      <c r="H89" s="9">
        <f t="shared" si="5"/>
        <v>61</v>
      </c>
      <c r="I89" s="9">
        <v>84</v>
      </c>
      <c r="J89" s="10" t="s">
        <v>656</v>
      </c>
      <c r="K89" s="6"/>
      <c r="L89" s="6"/>
    </row>
    <row r="90" ht="168.75" spans="1:12">
      <c r="A90" s="9">
        <v>87</v>
      </c>
      <c r="B90" s="9">
        <v>25163096</v>
      </c>
      <c r="C90" s="9" t="s">
        <v>112</v>
      </c>
      <c r="D90" s="9">
        <v>50</v>
      </c>
      <c r="E90" s="9">
        <v>11</v>
      </c>
      <c r="F90" s="9">
        <v>0</v>
      </c>
      <c r="G90" s="9">
        <f t="shared" si="4"/>
        <v>61</v>
      </c>
      <c r="H90" s="9">
        <f t="shared" si="5"/>
        <v>61</v>
      </c>
      <c r="I90" s="9">
        <v>84</v>
      </c>
      <c r="J90" s="10" t="s">
        <v>657</v>
      </c>
      <c r="K90" s="6"/>
      <c r="L90" s="6"/>
    </row>
    <row r="91" ht="206.25" spans="1:12">
      <c r="A91" s="9">
        <v>88</v>
      </c>
      <c r="B91" s="11">
        <v>25163052</v>
      </c>
      <c r="C91" s="11" t="s">
        <v>54</v>
      </c>
      <c r="D91" s="9">
        <v>50</v>
      </c>
      <c r="E91" s="9">
        <v>10</v>
      </c>
      <c r="F91" s="9">
        <v>0</v>
      </c>
      <c r="G91" s="9">
        <f t="shared" si="4"/>
        <v>60</v>
      </c>
      <c r="H91" s="9">
        <f t="shared" si="5"/>
        <v>60</v>
      </c>
      <c r="I91" s="9">
        <v>88</v>
      </c>
      <c r="J91" s="15" t="s">
        <v>658</v>
      </c>
      <c r="K91" s="15"/>
      <c r="L91" s="6"/>
    </row>
    <row r="92" ht="75" spans="1:12">
      <c r="A92" s="9">
        <v>89</v>
      </c>
      <c r="B92" s="9">
        <v>25163069</v>
      </c>
      <c r="C92" s="9" t="s">
        <v>148</v>
      </c>
      <c r="D92" s="9">
        <v>50</v>
      </c>
      <c r="E92" s="9">
        <v>10</v>
      </c>
      <c r="F92" s="9">
        <v>0</v>
      </c>
      <c r="G92" s="9">
        <f t="shared" si="4"/>
        <v>60</v>
      </c>
      <c r="H92" s="9">
        <f t="shared" si="5"/>
        <v>60</v>
      </c>
      <c r="I92" s="9">
        <v>88</v>
      </c>
      <c r="J92" s="10" t="s">
        <v>659</v>
      </c>
      <c r="K92" s="6"/>
      <c r="L92" s="6"/>
    </row>
    <row r="93" ht="93.75" spans="1:12">
      <c r="A93" s="9">
        <v>90</v>
      </c>
      <c r="B93" s="9">
        <v>25163075</v>
      </c>
      <c r="C93" s="9" t="s">
        <v>136</v>
      </c>
      <c r="D93" s="9">
        <v>50</v>
      </c>
      <c r="E93" s="9">
        <v>10</v>
      </c>
      <c r="F93" s="9">
        <v>0</v>
      </c>
      <c r="G93" s="9">
        <f t="shared" si="4"/>
        <v>60</v>
      </c>
      <c r="H93" s="9">
        <f t="shared" si="5"/>
        <v>60</v>
      </c>
      <c r="I93" s="9">
        <v>88</v>
      </c>
      <c r="J93" s="10" t="s">
        <v>660</v>
      </c>
      <c r="K93" s="6"/>
      <c r="L93" s="6"/>
    </row>
    <row r="94" ht="168.75" spans="1:12">
      <c r="A94" s="9">
        <v>91</v>
      </c>
      <c r="B94" s="9">
        <v>25163103</v>
      </c>
      <c r="C94" s="9" t="s">
        <v>131</v>
      </c>
      <c r="D94" s="9">
        <v>50</v>
      </c>
      <c r="E94" s="9">
        <v>10</v>
      </c>
      <c r="F94" s="9">
        <v>0</v>
      </c>
      <c r="G94" s="9">
        <f t="shared" si="4"/>
        <v>60</v>
      </c>
      <c r="H94" s="9">
        <f t="shared" si="5"/>
        <v>60</v>
      </c>
      <c r="I94" s="9">
        <v>88</v>
      </c>
      <c r="J94" s="10" t="s">
        <v>661</v>
      </c>
      <c r="K94" s="10"/>
      <c r="L94" s="6"/>
    </row>
    <row r="95" ht="150" spans="1:12">
      <c r="A95" s="9">
        <v>92</v>
      </c>
      <c r="B95" s="9">
        <v>25163109</v>
      </c>
      <c r="C95" s="9" t="s">
        <v>108</v>
      </c>
      <c r="D95" s="9">
        <v>50</v>
      </c>
      <c r="E95" s="9">
        <v>10</v>
      </c>
      <c r="F95" s="9">
        <v>0</v>
      </c>
      <c r="G95" s="9">
        <f t="shared" si="4"/>
        <v>60</v>
      </c>
      <c r="H95" s="9">
        <f t="shared" si="5"/>
        <v>60</v>
      </c>
      <c r="I95" s="9">
        <v>88</v>
      </c>
      <c r="J95" s="10" t="s">
        <v>662</v>
      </c>
      <c r="K95" s="6"/>
      <c r="L95" s="6"/>
    </row>
    <row r="96" ht="225" spans="1:12">
      <c r="A96" s="9">
        <v>93</v>
      </c>
      <c r="B96" s="11">
        <v>25163143</v>
      </c>
      <c r="C96" s="11" t="s">
        <v>151</v>
      </c>
      <c r="D96" s="9">
        <v>50</v>
      </c>
      <c r="E96" s="9">
        <v>10</v>
      </c>
      <c r="F96" s="9">
        <v>0</v>
      </c>
      <c r="G96" s="9">
        <f t="shared" si="4"/>
        <v>60</v>
      </c>
      <c r="H96" s="9">
        <f t="shared" si="5"/>
        <v>60</v>
      </c>
      <c r="I96" s="9">
        <v>88</v>
      </c>
      <c r="J96" s="10" t="s">
        <v>663</v>
      </c>
      <c r="K96" s="6"/>
      <c r="L96" s="6"/>
    </row>
    <row r="97" ht="131.25" spans="1:12">
      <c r="A97" s="9">
        <v>94</v>
      </c>
      <c r="B97" s="14">
        <v>25163159</v>
      </c>
      <c r="C97" s="14" t="s">
        <v>162</v>
      </c>
      <c r="D97" s="9">
        <v>50</v>
      </c>
      <c r="E97" s="9">
        <v>10</v>
      </c>
      <c r="F97" s="9">
        <v>0</v>
      </c>
      <c r="G97" s="9">
        <f t="shared" si="4"/>
        <v>60</v>
      </c>
      <c r="H97" s="9">
        <f t="shared" si="5"/>
        <v>60</v>
      </c>
      <c r="I97" s="9">
        <v>88</v>
      </c>
      <c r="J97" s="15" t="s">
        <v>664</v>
      </c>
      <c r="K97" s="16"/>
      <c r="L97" s="6"/>
    </row>
    <row r="98" ht="168.75" spans="1:12">
      <c r="A98" s="9">
        <v>95</v>
      </c>
      <c r="B98" s="14">
        <v>25163168</v>
      </c>
      <c r="C98" s="14" t="s">
        <v>97</v>
      </c>
      <c r="D98" s="9">
        <v>50</v>
      </c>
      <c r="E98" s="9">
        <v>10</v>
      </c>
      <c r="F98" s="9">
        <v>0</v>
      </c>
      <c r="G98" s="9">
        <f t="shared" si="4"/>
        <v>60</v>
      </c>
      <c r="H98" s="9">
        <f t="shared" si="5"/>
        <v>60</v>
      </c>
      <c r="I98" s="9">
        <v>88</v>
      </c>
      <c r="J98" s="15" t="s">
        <v>665</v>
      </c>
      <c r="K98" s="15"/>
      <c r="L98" s="6"/>
    </row>
    <row r="99" ht="168.75" spans="1:12">
      <c r="A99" s="9">
        <v>96</v>
      </c>
      <c r="B99" s="9">
        <v>25163023</v>
      </c>
      <c r="C99" s="9" t="s">
        <v>57</v>
      </c>
      <c r="D99" s="9">
        <v>50</v>
      </c>
      <c r="E99" s="9">
        <v>9</v>
      </c>
      <c r="F99" s="9">
        <v>0</v>
      </c>
      <c r="G99" s="9">
        <f t="shared" si="4"/>
        <v>59</v>
      </c>
      <c r="H99" s="9">
        <f t="shared" si="5"/>
        <v>59</v>
      </c>
      <c r="I99" s="9">
        <v>96</v>
      </c>
      <c r="J99" s="10" t="s">
        <v>666</v>
      </c>
      <c r="K99" s="6"/>
      <c r="L99" s="6"/>
    </row>
    <row r="100" ht="112.5" spans="1:12">
      <c r="A100" s="9">
        <v>97</v>
      </c>
      <c r="B100" s="11">
        <v>25163033</v>
      </c>
      <c r="C100" s="11" t="s">
        <v>74</v>
      </c>
      <c r="D100" s="9">
        <v>50</v>
      </c>
      <c r="E100" s="9">
        <v>9</v>
      </c>
      <c r="F100" s="9">
        <v>0</v>
      </c>
      <c r="G100" s="9">
        <f t="shared" ref="G100:G131" si="6">D100+E100-F100</f>
        <v>59</v>
      </c>
      <c r="H100" s="9">
        <f t="shared" ref="H100:H131" si="7">G100</f>
        <v>59</v>
      </c>
      <c r="I100" s="9">
        <v>96</v>
      </c>
      <c r="J100" s="15" t="s">
        <v>667</v>
      </c>
      <c r="K100" s="16"/>
      <c r="L100" s="6"/>
    </row>
    <row r="101" ht="150" spans="1:12">
      <c r="A101" s="9">
        <v>98</v>
      </c>
      <c r="B101" s="11">
        <v>25163046</v>
      </c>
      <c r="C101" s="11" t="s">
        <v>92</v>
      </c>
      <c r="D101" s="9">
        <v>50</v>
      </c>
      <c r="E101" s="9">
        <v>9</v>
      </c>
      <c r="F101" s="9">
        <v>0</v>
      </c>
      <c r="G101" s="9">
        <f t="shared" si="6"/>
        <v>59</v>
      </c>
      <c r="H101" s="9">
        <f t="shared" si="7"/>
        <v>59</v>
      </c>
      <c r="I101" s="9">
        <v>96</v>
      </c>
      <c r="J101" s="15" t="s">
        <v>668</v>
      </c>
      <c r="K101" s="16"/>
      <c r="L101" s="6"/>
    </row>
    <row r="102" ht="206.25" spans="1:12">
      <c r="A102" s="9">
        <v>99</v>
      </c>
      <c r="B102" s="11">
        <v>25163055</v>
      </c>
      <c r="C102" s="11" t="s">
        <v>68</v>
      </c>
      <c r="D102" s="9">
        <v>50</v>
      </c>
      <c r="E102" s="9">
        <v>9</v>
      </c>
      <c r="F102" s="9">
        <v>0</v>
      </c>
      <c r="G102" s="9">
        <f t="shared" si="6"/>
        <v>59</v>
      </c>
      <c r="H102" s="9">
        <f t="shared" si="7"/>
        <v>59</v>
      </c>
      <c r="I102" s="9">
        <v>96</v>
      </c>
      <c r="J102" s="15" t="s">
        <v>669</v>
      </c>
      <c r="K102" s="16"/>
      <c r="L102" s="6"/>
    </row>
    <row r="103" ht="112.5" spans="1:12">
      <c r="A103" s="9">
        <v>100</v>
      </c>
      <c r="B103" s="12">
        <v>25163095</v>
      </c>
      <c r="C103" s="9" t="s">
        <v>193</v>
      </c>
      <c r="D103" s="9">
        <v>50</v>
      </c>
      <c r="E103" s="9">
        <v>9</v>
      </c>
      <c r="F103" s="9">
        <v>0</v>
      </c>
      <c r="G103" s="9">
        <f t="shared" si="6"/>
        <v>59</v>
      </c>
      <c r="H103" s="9">
        <f t="shared" si="7"/>
        <v>59</v>
      </c>
      <c r="I103" s="9">
        <v>96</v>
      </c>
      <c r="J103" s="10" t="s">
        <v>670</v>
      </c>
      <c r="K103" s="6"/>
      <c r="L103" s="6"/>
    </row>
    <row r="104" ht="150" spans="1:12">
      <c r="A104" s="9">
        <v>101</v>
      </c>
      <c r="B104" s="9">
        <v>25163117</v>
      </c>
      <c r="C104" s="9" t="s">
        <v>116</v>
      </c>
      <c r="D104" s="9">
        <v>50</v>
      </c>
      <c r="E104" s="9">
        <v>9</v>
      </c>
      <c r="F104" s="9">
        <v>0</v>
      </c>
      <c r="G104" s="9">
        <f t="shared" si="6"/>
        <v>59</v>
      </c>
      <c r="H104" s="9">
        <f t="shared" si="7"/>
        <v>59</v>
      </c>
      <c r="I104" s="9">
        <v>96</v>
      </c>
      <c r="J104" s="10" t="s">
        <v>671</v>
      </c>
      <c r="K104" s="6"/>
      <c r="L104" s="6"/>
    </row>
    <row r="105" ht="168.75" spans="1:12">
      <c r="A105" s="9">
        <v>102</v>
      </c>
      <c r="B105" s="11">
        <v>25163144</v>
      </c>
      <c r="C105" s="11" t="s">
        <v>132</v>
      </c>
      <c r="D105" s="9">
        <v>50</v>
      </c>
      <c r="E105" s="9">
        <v>9</v>
      </c>
      <c r="F105" s="9">
        <v>0</v>
      </c>
      <c r="G105" s="9">
        <f t="shared" si="6"/>
        <v>59</v>
      </c>
      <c r="H105" s="9">
        <f t="shared" si="7"/>
        <v>59</v>
      </c>
      <c r="I105" s="9">
        <v>96</v>
      </c>
      <c r="J105" s="10" t="s">
        <v>672</v>
      </c>
      <c r="K105" s="6"/>
      <c r="L105" s="6"/>
    </row>
    <row r="106" ht="131.25" spans="1:12">
      <c r="A106" s="9">
        <v>103</v>
      </c>
      <c r="B106" s="14">
        <v>25163188</v>
      </c>
      <c r="C106" s="14" t="s">
        <v>65</v>
      </c>
      <c r="D106" s="9">
        <v>50</v>
      </c>
      <c r="E106" s="9">
        <v>9</v>
      </c>
      <c r="F106" s="9">
        <v>0</v>
      </c>
      <c r="G106" s="9">
        <f t="shared" si="6"/>
        <v>59</v>
      </c>
      <c r="H106" s="9">
        <f t="shared" si="7"/>
        <v>59</v>
      </c>
      <c r="I106" s="9">
        <v>96</v>
      </c>
      <c r="J106" s="15" t="s">
        <v>673</v>
      </c>
      <c r="K106" s="16"/>
      <c r="L106" s="6"/>
    </row>
    <row r="107" ht="187.5" spans="1:12">
      <c r="A107" s="9">
        <v>104</v>
      </c>
      <c r="B107" s="9">
        <v>25163013</v>
      </c>
      <c r="C107" s="9" t="s">
        <v>129</v>
      </c>
      <c r="D107" s="9">
        <v>50</v>
      </c>
      <c r="E107" s="9">
        <v>8.86</v>
      </c>
      <c r="F107" s="9">
        <v>0</v>
      </c>
      <c r="G107" s="9">
        <f t="shared" si="6"/>
        <v>58.86</v>
      </c>
      <c r="H107" s="9">
        <f t="shared" si="7"/>
        <v>58.86</v>
      </c>
      <c r="I107" s="9">
        <v>104</v>
      </c>
      <c r="J107" s="10" t="s">
        <v>674</v>
      </c>
      <c r="K107" s="6"/>
      <c r="L107" s="6"/>
    </row>
    <row r="108" ht="131.25" spans="1:12">
      <c r="A108" s="9">
        <v>105</v>
      </c>
      <c r="B108" s="12">
        <v>25163006</v>
      </c>
      <c r="C108" s="9" t="s">
        <v>102</v>
      </c>
      <c r="D108" s="9">
        <v>50</v>
      </c>
      <c r="E108" s="9">
        <v>8</v>
      </c>
      <c r="F108" s="9">
        <v>0</v>
      </c>
      <c r="G108" s="9">
        <f t="shared" si="6"/>
        <v>58</v>
      </c>
      <c r="H108" s="9">
        <f t="shared" si="7"/>
        <v>58</v>
      </c>
      <c r="I108" s="9">
        <v>105</v>
      </c>
      <c r="J108" s="10" t="s">
        <v>675</v>
      </c>
      <c r="K108" s="6"/>
      <c r="L108" s="6"/>
    </row>
    <row r="109" ht="75" spans="1:12">
      <c r="A109" s="9">
        <v>106</v>
      </c>
      <c r="B109" s="9">
        <v>25163020</v>
      </c>
      <c r="C109" s="9" t="s">
        <v>154</v>
      </c>
      <c r="D109" s="9">
        <v>50</v>
      </c>
      <c r="E109" s="9">
        <v>8</v>
      </c>
      <c r="F109" s="9">
        <v>0</v>
      </c>
      <c r="G109" s="9">
        <f t="shared" si="6"/>
        <v>58</v>
      </c>
      <c r="H109" s="9">
        <f t="shared" si="7"/>
        <v>58</v>
      </c>
      <c r="I109" s="9">
        <v>105</v>
      </c>
      <c r="J109" s="13" t="s">
        <v>676</v>
      </c>
      <c r="K109" s="6"/>
      <c r="L109" s="6"/>
    </row>
    <row r="110" ht="150" spans="1:12">
      <c r="A110" s="9">
        <v>107</v>
      </c>
      <c r="B110" s="11">
        <v>25163050</v>
      </c>
      <c r="C110" s="11" t="s">
        <v>84</v>
      </c>
      <c r="D110" s="9">
        <v>50</v>
      </c>
      <c r="E110" s="9">
        <v>8</v>
      </c>
      <c r="F110" s="9">
        <v>0</v>
      </c>
      <c r="G110" s="9">
        <f t="shared" si="6"/>
        <v>58</v>
      </c>
      <c r="H110" s="9">
        <f t="shared" si="7"/>
        <v>58</v>
      </c>
      <c r="I110" s="9">
        <v>105</v>
      </c>
      <c r="J110" s="15" t="s">
        <v>677</v>
      </c>
      <c r="K110" s="16"/>
      <c r="L110" s="6"/>
    </row>
    <row r="111" ht="93.75" spans="1:12">
      <c r="A111" s="9">
        <v>108</v>
      </c>
      <c r="B111" s="9">
        <v>25163091</v>
      </c>
      <c r="C111" s="9" t="s">
        <v>140</v>
      </c>
      <c r="D111" s="9">
        <v>50</v>
      </c>
      <c r="E111" s="9">
        <v>8</v>
      </c>
      <c r="F111" s="9">
        <v>0</v>
      </c>
      <c r="G111" s="9">
        <f t="shared" si="6"/>
        <v>58</v>
      </c>
      <c r="H111" s="9">
        <f t="shared" si="7"/>
        <v>58</v>
      </c>
      <c r="I111" s="9">
        <v>105</v>
      </c>
      <c r="J111" s="10" t="s">
        <v>678</v>
      </c>
      <c r="K111" s="6"/>
      <c r="L111" s="6"/>
    </row>
    <row r="112" ht="93.75" spans="1:12">
      <c r="A112" s="9">
        <v>109</v>
      </c>
      <c r="B112" s="11">
        <v>25163127</v>
      </c>
      <c r="C112" s="11" t="s">
        <v>96</v>
      </c>
      <c r="D112" s="9">
        <v>50</v>
      </c>
      <c r="E112" s="9">
        <v>8</v>
      </c>
      <c r="F112" s="9"/>
      <c r="G112" s="9">
        <f t="shared" si="6"/>
        <v>58</v>
      </c>
      <c r="H112" s="9">
        <f t="shared" si="7"/>
        <v>58</v>
      </c>
      <c r="I112" s="9">
        <v>105</v>
      </c>
      <c r="J112" s="15" t="s">
        <v>679</v>
      </c>
      <c r="K112" s="6"/>
      <c r="L112" s="6"/>
    </row>
    <row r="113" ht="187.5" spans="1:12">
      <c r="A113" s="9">
        <v>110</v>
      </c>
      <c r="B113" s="11">
        <v>25163154</v>
      </c>
      <c r="C113" s="11" t="s">
        <v>91</v>
      </c>
      <c r="D113" s="9">
        <v>50</v>
      </c>
      <c r="E113" s="9">
        <v>8</v>
      </c>
      <c r="F113" s="9">
        <v>0</v>
      </c>
      <c r="G113" s="9">
        <f t="shared" si="6"/>
        <v>58</v>
      </c>
      <c r="H113" s="9">
        <f t="shared" si="7"/>
        <v>58</v>
      </c>
      <c r="I113" s="9">
        <v>105</v>
      </c>
      <c r="J113" s="10" t="s">
        <v>680</v>
      </c>
      <c r="K113" s="6"/>
      <c r="L113" s="6"/>
    </row>
    <row r="114" ht="168.75" spans="1:12">
      <c r="A114" s="9">
        <v>111</v>
      </c>
      <c r="B114" s="9">
        <v>25163014</v>
      </c>
      <c r="C114" s="9" t="s">
        <v>56</v>
      </c>
      <c r="D114" s="9">
        <v>50</v>
      </c>
      <c r="E114" s="9">
        <v>7</v>
      </c>
      <c r="F114" s="9">
        <v>0</v>
      </c>
      <c r="G114" s="9">
        <f t="shared" si="6"/>
        <v>57</v>
      </c>
      <c r="H114" s="9">
        <f t="shared" si="7"/>
        <v>57</v>
      </c>
      <c r="I114" s="9">
        <v>111</v>
      </c>
      <c r="J114" s="10" t="s">
        <v>681</v>
      </c>
      <c r="K114" s="6"/>
      <c r="L114" s="6"/>
    </row>
    <row r="115" ht="112.5" spans="1:12">
      <c r="A115" s="9">
        <v>112</v>
      </c>
      <c r="B115" s="9">
        <v>25163077</v>
      </c>
      <c r="C115" s="9" t="s">
        <v>142</v>
      </c>
      <c r="D115" s="9">
        <v>50</v>
      </c>
      <c r="E115" s="9">
        <v>7</v>
      </c>
      <c r="F115" s="9">
        <v>0</v>
      </c>
      <c r="G115" s="9">
        <f t="shared" si="6"/>
        <v>57</v>
      </c>
      <c r="H115" s="9">
        <f t="shared" si="7"/>
        <v>57</v>
      </c>
      <c r="I115" s="9">
        <v>111</v>
      </c>
      <c r="J115" s="15" t="s">
        <v>682</v>
      </c>
      <c r="K115" s="6"/>
      <c r="L115" s="6"/>
    </row>
    <row r="116" ht="112.5" spans="1:12">
      <c r="A116" s="9">
        <v>113</v>
      </c>
      <c r="B116" s="9">
        <v>25163078</v>
      </c>
      <c r="C116" s="9" t="s">
        <v>81</v>
      </c>
      <c r="D116" s="9">
        <v>50</v>
      </c>
      <c r="E116" s="9">
        <v>7</v>
      </c>
      <c r="F116" s="9">
        <v>0</v>
      </c>
      <c r="G116" s="9">
        <f t="shared" si="6"/>
        <v>57</v>
      </c>
      <c r="H116" s="9">
        <f t="shared" si="7"/>
        <v>57</v>
      </c>
      <c r="I116" s="9">
        <v>111</v>
      </c>
      <c r="J116" s="10" t="s">
        <v>683</v>
      </c>
      <c r="K116" s="6"/>
      <c r="L116" s="6"/>
    </row>
    <row r="117" ht="112.5" spans="1:12">
      <c r="A117" s="9">
        <v>114</v>
      </c>
      <c r="B117" s="11">
        <v>25163136</v>
      </c>
      <c r="C117" s="11" t="s">
        <v>195</v>
      </c>
      <c r="D117" s="9">
        <v>50</v>
      </c>
      <c r="E117" s="9">
        <v>7</v>
      </c>
      <c r="F117" s="9">
        <v>0</v>
      </c>
      <c r="G117" s="9">
        <f t="shared" si="6"/>
        <v>57</v>
      </c>
      <c r="H117" s="9">
        <f t="shared" si="7"/>
        <v>57</v>
      </c>
      <c r="I117" s="9">
        <v>111</v>
      </c>
      <c r="J117" s="10" t="s">
        <v>684</v>
      </c>
      <c r="K117" s="6"/>
      <c r="L117" s="6"/>
    </row>
    <row r="118" ht="168.75" spans="1:12">
      <c r="A118" s="9">
        <v>115</v>
      </c>
      <c r="B118" s="14">
        <v>25163187</v>
      </c>
      <c r="C118" s="14" t="s">
        <v>39</v>
      </c>
      <c r="D118" s="9">
        <v>50</v>
      </c>
      <c r="E118" s="9">
        <v>7</v>
      </c>
      <c r="F118" s="9">
        <v>0</v>
      </c>
      <c r="G118" s="9">
        <f t="shared" si="6"/>
        <v>57</v>
      </c>
      <c r="H118" s="9">
        <f t="shared" si="7"/>
        <v>57</v>
      </c>
      <c r="I118" s="9">
        <v>111</v>
      </c>
      <c r="J118" s="15" t="s">
        <v>685</v>
      </c>
      <c r="K118" s="15"/>
      <c r="L118" s="6"/>
    </row>
    <row r="119" ht="206.25" spans="1:12">
      <c r="A119" s="9">
        <v>116</v>
      </c>
      <c r="B119" s="14">
        <v>25163170</v>
      </c>
      <c r="C119" s="14" t="s">
        <v>31</v>
      </c>
      <c r="D119" s="9">
        <v>50</v>
      </c>
      <c r="E119" s="9">
        <v>6.57</v>
      </c>
      <c r="F119" s="9">
        <v>0</v>
      </c>
      <c r="G119" s="9">
        <f t="shared" si="6"/>
        <v>56.57</v>
      </c>
      <c r="H119" s="9">
        <f t="shared" si="7"/>
        <v>56.57</v>
      </c>
      <c r="I119" s="9">
        <v>116</v>
      </c>
      <c r="J119" s="10" t="s">
        <v>686</v>
      </c>
      <c r="K119" s="15"/>
      <c r="L119" s="6"/>
    </row>
    <row r="120" ht="150" spans="1:12">
      <c r="A120" s="9">
        <v>117</v>
      </c>
      <c r="B120" s="9">
        <v>25163104</v>
      </c>
      <c r="C120" s="9" t="s">
        <v>90</v>
      </c>
      <c r="D120" s="9">
        <v>50</v>
      </c>
      <c r="E120" s="9">
        <v>6.5</v>
      </c>
      <c r="F120" s="9">
        <v>0</v>
      </c>
      <c r="G120" s="9">
        <f t="shared" si="6"/>
        <v>56.5</v>
      </c>
      <c r="H120" s="9">
        <f t="shared" si="7"/>
        <v>56.5</v>
      </c>
      <c r="I120" s="9">
        <v>117</v>
      </c>
      <c r="J120" s="10" t="s">
        <v>687</v>
      </c>
      <c r="K120" s="6"/>
      <c r="L120" s="6"/>
    </row>
    <row r="121" ht="112.5" spans="1:12">
      <c r="A121" s="9">
        <v>118</v>
      </c>
      <c r="B121" s="11">
        <v>25163048</v>
      </c>
      <c r="C121" s="11" t="s">
        <v>99</v>
      </c>
      <c r="D121" s="9">
        <v>50</v>
      </c>
      <c r="E121" s="9">
        <v>6</v>
      </c>
      <c r="F121" s="9">
        <v>0</v>
      </c>
      <c r="G121" s="9">
        <f t="shared" si="6"/>
        <v>56</v>
      </c>
      <c r="H121" s="9">
        <f t="shared" si="7"/>
        <v>56</v>
      </c>
      <c r="I121" s="9">
        <v>118</v>
      </c>
      <c r="J121" s="15" t="s">
        <v>688</v>
      </c>
      <c r="K121" s="16"/>
      <c r="L121" s="6"/>
    </row>
    <row r="122" ht="93.75" spans="1:12">
      <c r="A122" s="9">
        <v>119</v>
      </c>
      <c r="B122" s="9">
        <v>25163073</v>
      </c>
      <c r="C122" s="9" t="s">
        <v>152</v>
      </c>
      <c r="D122" s="9">
        <v>50</v>
      </c>
      <c r="E122" s="9">
        <v>5</v>
      </c>
      <c r="F122" s="9">
        <v>0</v>
      </c>
      <c r="G122" s="9">
        <f t="shared" si="6"/>
        <v>55</v>
      </c>
      <c r="H122" s="9">
        <f t="shared" si="7"/>
        <v>55</v>
      </c>
      <c r="I122" s="9">
        <v>119</v>
      </c>
      <c r="J122" s="10" t="s">
        <v>689</v>
      </c>
      <c r="K122" s="6"/>
      <c r="L122" s="6"/>
    </row>
    <row r="123" ht="93.75" spans="1:12">
      <c r="A123" s="9">
        <v>120</v>
      </c>
      <c r="B123" s="9">
        <v>25163080</v>
      </c>
      <c r="C123" s="9" t="s">
        <v>118</v>
      </c>
      <c r="D123" s="9">
        <v>50</v>
      </c>
      <c r="E123" s="9">
        <v>5</v>
      </c>
      <c r="F123" s="9">
        <v>0</v>
      </c>
      <c r="G123" s="9">
        <f t="shared" si="6"/>
        <v>55</v>
      </c>
      <c r="H123" s="9">
        <f t="shared" si="7"/>
        <v>55</v>
      </c>
      <c r="I123" s="9">
        <v>119</v>
      </c>
      <c r="J123" s="10" t="s">
        <v>690</v>
      </c>
      <c r="K123" s="6"/>
      <c r="L123" s="6"/>
    </row>
    <row r="124" ht="75" spans="1:12">
      <c r="A124" s="9">
        <v>121</v>
      </c>
      <c r="B124" s="9">
        <v>25163115</v>
      </c>
      <c r="C124" s="9" t="s">
        <v>117</v>
      </c>
      <c r="D124" s="9">
        <v>50</v>
      </c>
      <c r="E124" s="9">
        <v>5</v>
      </c>
      <c r="F124" s="9">
        <v>0</v>
      </c>
      <c r="G124" s="9">
        <f t="shared" si="6"/>
        <v>55</v>
      </c>
      <c r="H124" s="9">
        <f t="shared" si="7"/>
        <v>55</v>
      </c>
      <c r="I124" s="9">
        <v>119</v>
      </c>
      <c r="J124" s="10" t="s">
        <v>691</v>
      </c>
      <c r="K124" s="6"/>
      <c r="L124" s="6"/>
    </row>
    <row r="125" ht="75" spans="1:12">
      <c r="A125" s="9">
        <v>122</v>
      </c>
      <c r="B125" s="14">
        <v>25163164</v>
      </c>
      <c r="C125" s="14" t="s">
        <v>127</v>
      </c>
      <c r="D125" s="9">
        <v>50</v>
      </c>
      <c r="E125" s="9">
        <v>5</v>
      </c>
      <c r="F125" s="9">
        <v>0</v>
      </c>
      <c r="G125" s="9">
        <f t="shared" si="6"/>
        <v>55</v>
      </c>
      <c r="H125" s="9">
        <f t="shared" si="7"/>
        <v>55</v>
      </c>
      <c r="I125" s="9">
        <v>119</v>
      </c>
      <c r="J125" s="15" t="s">
        <v>692</v>
      </c>
      <c r="K125" s="16"/>
      <c r="L125" s="6"/>
    </row>
    <row r="126" ht="75" spans="1:12">
      <c r="A126" s="9">
        <v>123</v>
      </c>
      <c r="B126" s="14">
        <v>25163178</v>
      </c>
      <c r="C126" s="14" t="s">
        <v>168</v>
      </c>
      <c r="D126" s="9">
        <v>50</v>
      </c>
      <c r="E126" s="9">
        <v>5</v>
      </c>
      <c r="F126" s="9">
        <v>0</v>
      </c>
      <c r="G126" s="9">
        <f t="shared" si="6"/>
        <v>55</v>
      </c>
      <c r="H126" s="9">
        <f t="shared" si="7"/>
        <v>55</v>
      </c>
      <c r="I126" s="9">
        <v>119</v>
      </c>
      <c r="J126" s="15" t="s">
        <v>693</v>
      </c>
      <c r="K126" s="16"/>
      <c r="L126" s="6"/>
    </row>
    <row r="127" ht="75" spans="1:12">
      <c r="A127" s="9">
        <v>124</v>
      </c>
      <c r="B127" s="14">
        <v>25163190</v>
      </c>
      <c r="C127" s="14" t="s">
        <v>115</v>
      </c>
      <c r="D127" s="9">
        <v>50</v>
      </c>
      <c r="E127" s="9">
        <v>5</v>
      </c>
      <c r="F127" s="9">
        <v>0</v>
      </c>
      <c r="G127" s="9">
        <f t="shared" si="6"/>
        <v>55</v>
      </c>
      <c r="H127" s="9">
        <f t="shared" si="7"/>
        <v>55</v>
      </c>
      <c r="I127" s="9">
        <v>119</v>
      </c>
      <c r="J127" s="10" t="s">
        <v>694</v>
      </c>
      <c r="K127" s="16"/>
      <c r="L127" s="6"/>
    </row>
    <row r="128" ht="112.5" spans="1:12">
      <c r="A128" s="9">
        <v>125</v>
      </c>
      <c r="B128" s="9">
        <v>25163017</v>
      </c>
      <c r="C128" s="9" t="s">
        <v>171</v>
      </c>
      <c r="D128" s="9">
        <v>50</v>
      </c>
      <c r="E128" s="9">
        <v>4.5</v>
      </c>
      <c r="F128" s="9">
        <v>0</v>
      </c>
      <c r="G128" s="9">
        <f t="shared" si="6"/>
        <v>54.5</v>
      </c>
      <c r="H128" s="9">
        <f t="shared" si="7"/>
        <v>54.5</v>
      </c>
      <c r="I128" s="9">
        <v>125</v>
      </c>
      <c r="J128" s="10" t="s">
        <v>695</v>
      </c>
      <c r="K128" s="6"/>
      <c r="L128" s="6"/>
    </row>
    <row r="129" ht="56.25" spans="1:12">
      <c r="A129" s="9">
        <v>126</v>
      </c>
      <c r="B129" s="9">
        <v>24163080</v>
      </c>
      <c r="C129" s="9" t="s">
        <v>156</v>
      </c>
      <c r="D129" s="9">
        <v>50</v>
      </c>
      <c r="E129" s="9">
        <v>4</v>
      </c>
      <c r="F129" s="9">
        <v>0</v>
      </c>
      <c r="G129" s="9">
        <f t="shared" si="6"/>
        <v>54</v>
      </c>
      <c r="H129" s="9">
        <f t="shared" si="7"/>
        <v>54</v>
      </c>
      <c r="I129" s="9">
        <v>126</v>
      </c>
      <c r="J129" s="10" t="s">
        <v>696</v>
      </c>
      <c r="K129" s="6"/>
      <c r="L129" s="6"/>
    </row>
    <row r="130" ht="37.5" spans="1:12">
      <c r="A130" s="9">
        <v>127</v>
      </c>
      <c r="B130" s="14">
        <v>24163119</v>
      </c>
      <c r="C130" s="14" t="s">
        <v>201</v>
      </c>
      <c r="D130" s="9">
        <v>50</v>
      </c>
      <c r="E130" s="9">
        <v>4</v>
      </c>
      <c r="F130" s="9">
        <v>0</v>
      </c>
      <c r="G130" s="9">
        <f t="shared" si="6"/>
        <v>54</v>
      </c>
      <c r="H130" s="9">
        <f t="shared" si="7"/>
        <v>54</v>
      </c>
      <c r="I130" s="9">
        <v>126</v>
      </c>
      <c r="J130" s="10" t="s">
        <v>697</v>
      </c>
      <c r="K130" s="6"/>
      <c r="L130" s="6"/>
    </row>
    <row r="131" ht="93.75" spans="1:12">
      <c r="A131" s="9">
        <v>128</v>
      </c>
      <c r="B131" s="9">
        <v>25163029</v>
      </c>
      <c r="C131" s="9" t="s">
        <v>75</v>
      </c>
      <c r="D131" s="9">
        <v>50</v>
      </c>
      <c r="E131" s="9">
        <v>4</v>
      </c>
      <c r="F131" s="9">
        <v>0</v>
      </c>
      <c r="G131" s="9">
        <f t="shared" si="6"/>
        <v>54</v>
      </c>
      <c r="H131" s="9">
        <f t="shared" si="7"/>
        <v>54</v>
      </c>
      <c r="I131" s="9">
        <v>126</v>
      </c>
      <c r="J131" s="10" t="s">
        <v>698</v>
      </c>
      <c r="K131" s="6"/>
      <c r="L131" s="6"/>
    </row>
    <row r="132" ht="93.75" spans="1:12">
      <c r="A132" s="9">
        <v>129</v>
      </c>
      <c r="B132" s="11">
        <v>25163040</v>
      </c>
      <c r="C132" s="11" t="s">
        <v>87</v>
      </c>
      <c r="D132" s="9">
        <v>50</v>
      </c>
      <c r="E132" s="9">
        <v>4</v>
      </c>
      <c r="F132" s="9">
        <v>0</v>
      </c>
      <c r="G132" s="9">
        <f t="shared" ref="G132:G163" si="8">D132+E132-F132</f>
        <v>54</v>
      </c>
      <c r="H132" s="9">
        <f t="shared" ref="H132:H163" si="9">G132</f>
        <v>54</v>
      </c>
      <c r="I132" s="9">
        <v>126</v>
      </c>
      <c r="J132" s="15" t="s">
        <v>699</v>
      </c>
      <c r="K132" s="16"/>
      <c r="L132" s="6"/>
    </row>
    <row r="133" ht="93.75" spans="1:12">
      <c r="A133" s="9">
        <v>130</v>
      </c>
      <c r="B133" s="11">
        <v>25163057</v>
      </c>
      <c r="C133" s="11" t="s">
        <v>178</v>
      </c>
      <c r="D133" s="9">
        <v>50</v>
      </c>
      <c r="E133" s="9">
        <v>4</v>
      </c>
      <c r="F133" s="9">
        <v>0</v>
      </c>
      <c r="G133" s="9">
        <f t="shared" si="8"/>
        <v>54</v>
      </c>
      <c r="H133" s="9">
        <f t="shared" si="9"/>
        <v>54</v>
      </c>
      <c r="I133" s="9">
        <v>126</v>
      </c>
      <c r="J133" s="15" t="s">
        <v>700</v>
      </c>
      <c r="K133" s="16"/>
      <c r="L133" s="6"/>
    </row>
    <row r="134" ht="93.75" spans="1:12">
      <c r="A134" s="9">
        <v>131</v>
      </c>
      <c r="B134" s="11">
        <v>25163060</v>
      </c>
      <c r="C134" s="11" t="s">
        <v>155</v>
      </c>
      <c r="D134" s="9">
        <v>50</v>
      </c>
      <c r="E134" s="9">
        <v>4</v>
      </c>
      <c r="F134" s="9">
        <v>0</v>
      </c>
      <c r="G134" s="9">
        <f t="shared" si="8"/>
        <v>54</v>
      </c>
      <c r="H134" s="9">
        <f t="shared" si="9"/>
        <v>54</v>
      </c>
      <c r="I134" s="9">
        <v>126</v>
      </c>
      <c r="J134" s="15" t="s">
        <v>701</v>
      </c>
      <c r="K134" s="16"/>
      <c r="L134" s="6"/>
    </row>
    <row r="135" ht="37.5" spans="1:12">
      <c r="A135" s="9">
        <v>132</v>
      </c>
      <c r="B135" s="9">
        <v>25163070</v>
      </c>
      <c r="C135" s="9" t="s">
        <v>184</v>
      </c>
      <c r="D135" s="9">
        <v>50</v>
      </c>
      <c r="E135" s="9">
        <v>4</v>
      </c>
      <c r="F135" s="9">
        <v>0</v>
      </c>
      <c r="G135" s="9">
        <f t="shared" si="8"/>
        <v>54</v>
      </c>
      <c r="H135" s="9">
        <f t="shared" si="9"/>
        <v>54</v>
      </c>
      <c r="I135" s="9">
        <v>126</v>
      </c>
      <c r="J135" s="10" t="s">
        <v>702</v>
      </c>
      <c r="K135" s="6"/>
      <c r="L135" s="6"/>
    </row>
    <row r="136" ht="37.5" spans="1:12">
      <c r="A136" s="9">
        <v>133</v>
      </c>
      <c r="B136" s="9">
        <v>25163081</v>
      </c>
      <c r="C136" s="9" t="s">
        <v>161</v>
      </c>
      <c r="D136" s="9">
        <v>50</v>
      </c>
      <c r="E136" s="9">
        <v>4</v>
      </c>
      <c r="F136" s="9">
        <v>0</v>
      </c>
      <c r="G136" s="9">
        <f t="shared" si="8"/>
        <v>54</v>
      </c>
      <c r="H136" s="9">
        <f t="shared" si="9"/>
        <v>54</v>
      </c>
      <c r="I136" s="9">
        <v>126</v>
      </c>
      <c r="J136" s="10" t="s">
        <v>703</v>
      </c>
      <c r="K136" s="6"/>
      <c r="L136" s="6"/>
    </row>
    <row r="137" ht="37.5" spans="1:12">
      <c r="A137" s="9">
        <v>134</v>
      </c>
      <c r="B137" s="9">
        <v>25163094</v>
      </c>
      <c r="C137" s="9" t="s">
        <v>153</v>
      </c>
      <c r="D137" s="9">
        <v>50</v>
      </c>
      <c r="E137" s="9">
        <v>4</v>
      </c>
      <c r="F137" s="9">
        <v>0</v>
      </c>
      <c r="G137" s="9">
        <f t="shared" si="8"/>
        <v>54</v>
      </c>
      <c r="H137" s="9">
        <f t="shared" si="9"/>
        <v>54</v>
      </c>
      <c r="I137" s="9">
        <v>126</v>
      </c>
      <c r="J137" s="10" t="s">
        <v>704</v>
      </c>
      <c r="K137" s="6"/>
      <c r="L137" s="6"/>
    </row>
    <row r="138" ht="56.25" spans="1:12">
      <c r="A138" s="9">
        <v>135</v>
      </c>
      <c r="B138" s="9">
        <v>25163098</v>
      </c>
      <c r="C138" s="9" t="s">
        <v>164</v>
      </c>
      <c r="D138" s="9">
        <v>50</v>
      </c>
      <c r="E138" s="9">
        <v>4</v>
      </c>
      <c r="F138" s="9">
        <v>0</v>
      </c>
      <c r="G138" s="9">
        <f t="shared" si="8"/>
        <v>54</v>
      </c>
      <c r="H138" s="9">
        <f t="shared" si="9"/>
        <v>54</v>
      </c>
      <c r="I138" s="9">
        <v>126</v>
      </c>
      <c r="J138" s="10" t="s">
        <v>705</v>
      </c>
      <c r="K138" s="6"/>
      <c r="L138" s="6"/>
    </row>
    <row r="139" ht="56.25" spans="1:12">
      <c r="A139" s="9">
        <v>136</v>
      </c>
      <c r="B139" s="9">
        <v>25163099</v>
      </c>
      <c r="C139" s="9" t="s">
        <v>150</v>
      </c>
      <c r="D139" s="9">
        <v>50</v>
      </c>
      <c r="E139" s="9">
        <v>4</v>
      </c>
      <c r="F139" s="9">
        <v>0</v>
      </c>
      <c r="G139" s="9">
        <f t="shared" si="8"/>
        <v>54</v>
      </c>
      <c r="H139" s="9">
        <f t="shared" si="9"/>
        <v>54</v>
      </c>
      <c r="I139" s="9">
        <v>126</v>
      </c>
      <c r="J139" s="10" t="s">
        <v>696</v>
      </c>
      <c r="K139" s="6"/>
      <c r="L139" s="6"/>
    </row>
    <row r="140" ht="56.25" spans="1:12">
      <c r="A140" s="9">
        <v>137</v>
      </c>
      <c r="B140" s="9">
        <v>25163102</v>
      </c>
      <c r="C140" s="9" t="s">
        <v>146</v>
      </c>
      <c r="D140" s="9">
        <v>50</v>
      </c>
      <c r="E140" s="9">
        <v>4</v>
      </c>
      <c r="F140" s="9">
        <v>0</v>
      </c>
      <c r="G140" s="9">
        <f t="shared" si="8"/>
        <v>54</v>
      </c>
      <c r="H140" s="9">
        <f t="shared" si="9"/>
        <v>54</v>
      </c>
      <c r="I140" s="9">
        <v>126</v>
      </c>
      <c r="J140" s="10" t="s">
        <v>706</v>
      </c>
      <c r="K140" s="6"/>
      <c r="L140" s="6"/>
    </row>
    <row r="141" ht="56.25" spans="1:12">
      <c r="A141" s="9">
        <v>138</v>
      </c>
      <c r="B141" s="12">
        <v>25163126</v>
      </c>
      <c r="C141" s="12" t="s">
        <v>60</v>
      </c>
      <c r="D141" s="9">
        <v>50</v>
      </c>
      <c r="E141" s="9">
        <v>4</v>
      </c>
      <c r="F141" s="9">
        <v>0</v>
      </c>
      <c r="G141" s="9">
        <f t="shared" si="8"/>
        <v>54</v>
      </c>
      <c r="H141" s="9">
        <f t="shared" si="9"/>
        <v>54</v>
      </c>
      <c r="I141" s="9">
        <v>126</v>
      </c>
      <c r="J141" s="10" t="s">
        <v>706</v>
      </c>
      <c r="K141" s="6"/>
      <c r="L141" s="6"/>
    </row>
    <row r="142" ht="93.75" spans="1:12">
      <c r="A142" s="9">
        <v>139</v>
      </c>
      <c r="B142" s="11">
        <v>25163150</v>
      </c>
      <c r="C142" s="11" t="s">
        <v>159</v>
      </c>
      <c r="D142" s="9">
        <v>50</v>
      </c>
      <c r="E142" s="9">
        <v>4</v>
      </c>
      <c r="F142" s="9">
        <v>0</v>
      </c>
      <c r="G142" s="9">
        <f t="shared" si="8"/>
        <v>54</v>
      </c>
      <c r="H142" s="9">
        <f t="shared" si="9"/>
        <v>54</v>
      </c>
      <c r="I142" s="9">
        <v>126</v>
      </c>
      <c r="J142" s="10" t="s">
        <v>707</v>
      </c>
      <c r="K142" s="6"/>
      <c r="L142" s="6"/>
    </row>
    <row r="143" ht="75" spans="1:12">
      <c r="A143" s="9">
        <v>140</v>
      </c>
      <c r="B143" s="11">
        <v>25163155</v>
      </c>
      <c r="C143" s="11" t="s">
        <v>181</v>
      </c>
      <c r="D143" s="9">
        <v>50</v>
      </c>
      <c r="E143" s="9">
        <v>4</v>
      </c>
      <c r="F143" s="9">
        <v>0</v>
      </c>
      <c r="G143" s="9">
        <f t="shared" si="8"/>
        <v>54</v>
      </c>
      <c r="H143" s="9">
        <f t="shared" si="9"/>
        <v>54</v>
      </c>
      <c r="I143" s="9">
        <v>126</v>
      </c>
      <c r="J143" s="10" t="s">
        <v>708</v>
      </c>
      <c r="K143" s="6"/>
      <c r="L143" s="6"/>
    </row>
    <row r="144" ht="37.5" spans="1:12">
      <c r="A144" s="9">
        <v>141</v>
      </c>
      <c r="B144" s="12">
        <v>25163163</v>
      </c>
      <c r="C144" s="14" t="s">
        <v>183</v>
      </c>
      <c r="D144" s="9">
        <v>50</v>
      </c>
      <c r="E144" s="9">
        <v>4</v>
      </c>
      <c r="F144" s="9">
        <v>0</v>
      </c>
      <c r="G144" s="9">
        <f t="shared" si="8"/>
        <v>54</v>
      </c>
      <c r="H144" s="9">
        <f t="shared" si="9"/>
        <v>54</v>
      </c>
      <c r="I144" s="9">
        <v>126</v>
      </c>
      <c r="J144" s="10" t="s">
        <v>697</v>
      </c>
      <c r="K144" s="16"/>
      <c r="L144" s="6"/>
    </row>
    <row r="145" ht="37.5" spans="1:12">
      <c r="A145" s="9">
        <v>142</v>
      </c>
      <c r="B145" s="14">
        <v>25163166</v>
      </c>
      <c r="C145" s="14" t="s">
        <v>166</v>
      </c>
      <c r="D145" s="9">
        <v>50</v>
      </c>
      <c r="E145" s="9">
        <v>4</v>
      </c>
      <c r="F145" s="9">
        <v>0</v>
      </c>
      <c r="G145" s="9">
        <f t="shared" si="8"/>
        <v>54</v>
      </c>
      <c r="H145" s="9">
        <f t="shared" si="9"/>
        <v>54</v>
      </c>
      <c r="I145" s="9">
        <v>126</v>
      </c>
      <c r="J145" s="10" t="s">
        <v>697</v>
      </c>
      <c r="K145" s="16"/>
      <c r="L145" s="6"/>
    </row>
    <row r="146" ht="37.5" spans="1:12">
      <c r="A146" s="9">
        <v>143</v>
      </c>
      <c r="B146" s="14">
        <v>25163171</v>
      </c>
      <c r="C146" s="14" t="s">
        <v>196</v>
      </c>
      <c r="D146" s="9">
        <v>50</v>
      </c>
      <c r="E146" s="9">
        <v>4</v>
      </c>
      <c r="F146" s="9">
        <v>0</v>
      </c>
      <c r="G146" s="9">
        <f t="shared" si="8"/>
        <v>54</v>
      </c>
      <c r="H146" s="9">
        <f t="shared" si="9"/>
        <v>54</v>
      </c>
      <c r="I146" s="9">
        <v>126</v>
      </c>
      <c r="J146" s="10" t="s">
        <v>697</v>
      </c>
      <c r="K146" s="16"/>
      <c r="L146" s="6"/>
    </row>
    <row r="147" ht="37.5" spans="1:12">
      <c r="A147" s="9">
        <v>144</v>
      </c>
      <c r="B147" s="14">
        <v>25163172</v>
      </c>
      <c r="C147" s="14" t="s">
        <v>173</v>
      </c>
      <c r="D147" s="9">
        <v>50</v>
      </c>
      <c r="E147" s="9">
        <v>4</v>
      </c>
      <c r="F147" s="9">
        <v>0</v>
      </c>
      <c r="G147" s="9">
        <f t="shared" si="8"/>
        <v>54</v>
      </c>
      <c r="H147" s="9">
        <f t="shared" si="9"/>
        <v>54</v>
      </c>
      <c r="I147" s="9">
        <v>126</v>
      </c>
      <c r="J147" s="15" t="s">
        <v>697</v>
      </c>
      <c r="K147" s="16"/>
      <c r="L147" s="6"/>
    </row>
    <row r="148" ht="37.5" spans="1:12">
      <c r="A148" s="9">
        <v>145</v>
      </c>
      <c r="B148" s="14">
        <v>25163174</v>
      </c>
      <c r="C148" s="14" t="s">
        <v>172</v>
      </c>
      <c r="D148" s="9">
        <v>50</v>
      </c>
      <c r="E148" s="9">
        <v>4</v>
      </c>
      <c r="F148" s="9">
        <v>0</v>
      </c>
      <c r="G148" s="9">
        <f t="shared" si="8"/>
        <v>54</v>
      </c>
      <c r="H148" s="9">
        <f t="shared" si="9"/>
        <v>54</v>
      </c>
      <c r="I148" s="9">
        <v>126</v>
      </c>
      <c r="J148" s="15" t="s">
        <v>697</v>
      </c>
      <c r="K148" s="16"/>
      <c r="L148" s="6"/>
    </row>
    <row r="149" ht="37.5" spans="1:12">
      <c r="A149" s="9">
        <v>146</v>
      </c>
      <c r="B149" s="14">
        <v>25163175</v>
      </c>
      <c r="C149" s="14" t="s">
        <v>185</v>
      </c>
      <c r="D149" s="9">
        <v>50</v>
      </c>
      <c r="E149" s="9">
        <v>4</v>
      </c>
      <c r="F149" s="9">
        <v>0</v>
      </c>
      <c r="G149" s="9">
        <f t="shared" si="8"/>
        <v>54</v>
      </c>
      <c r="H149" s="9">
        <f t="shared" si="9"/>
        <v>54</v>
      </c>
      <c r="I149" s="9">
        <v>126</v>
      </c>
      <c r="J149" s="15" t="s">
        <v>697</v>
      </c>
      <c r="K149" s="16"/>
      <c r="L149" s="6"/>
    </row>
    <row r="150" ht="37.5" spans="1:12">
      <c r="A150" s="9">
        <v>147</v>
      </c>
      <c r="B150" s="14">
        <v>25163176</v>
      </c>
      <c r="C150" s="14" t="s">
        <v>194</v>
      </c>
      <c r="D150" s="9">
        <v>50</v>
      </c>
      <c r="E150" s="9">
        <v>4</v>
      </c>
      <c r="F150" s="9">
        <v>0</v>
      </c>
      <c r="G150" s="9">
        <f t="shared" si="8"/>
        <v>54</v>
      </c>
      <c r="H150" s="9">
        <f t="shared" si="9"/>
        <v>54</v>
      </c>
      <c r="I150" s="9">
        <v>126</v>
      </c>
      <c r="J150" s="15" t="s">
        <v>697</v>
      </c>
      <c r="K150" s="16"/>
      <c r="L150" s="6"/>
    </row>
    <row r="151" ht="56.25" spans="1:12">
      <c r="A151" s="9">
        <v>148</v>
      </c>
      <c r="B151" s="12">
        <v>25163001</v>
      </c>
      <c r="C151" s="9" t="s">
        <v>200</v>
      </c>
      <c r="D151" s="9">
        <v>50</v>
      </c>
      <c r="E151" s="9">
        <v>3</v>
      </c>
      <c r="F151" s="9">
        <v>0</v>
      </c>
      <c r="G151" s="9">
        <f t="shared" si="8"/>
        <v>53</v>
      </c>
      <c r="H151" s="9">
        <f t="shared" si="9"/>
        <v>53</v>
      </c>
      <c r="I151" s="9">
        <v>148</v>
      </c>
      <c r="J151" s="10" t="s">
        <v>709</v>
      </c>
      <c r="K151" s="6"/>
      <c r="L151" s="6"/>
    </row>
    <row r="152" ht="56.25" spans="1:12">
      <c r="A152" s="9">
        <v>149</v>
      </c>
      <c r="B152" s="12">
        <v>25163003</v>
      </c>
      <c r="C152" s="9" t="s">
        <v>197</v>
      </c>
      <c r="D152" s="9">
        <v>50</v>
      </c>
      <c r="E152" s="9">
        <v>3</v>
      </c>
      <c r="F152" s="9">
        <v>0</v>
      </c>
      <c r="G152" s="9">
        <f t="shared" si="8"/>
        <v>53</v>
      </c>
      <c r="H152" s="9">
        <f t="shared" si="9"/>
        <v>53</v>
      </c>
      <c r="I152" s="9">
        <v>148</v>
      </c>
      <c r="J152" s="10" t="s">
        <v>710</v>
      </c>
      <c r="K152" s="6"/>
      <c r="L152" s="6"/>
    </row>
    <row r="153" ht="56.25" spans="1:12">
      <c r="A153" s="9">
        <v>150</v>
      </c>
      <c r="B153" s="12">
        <v>25163007</v>
      </c>
      <c r="C153" s="9" t="s">
        <v>199</v>
      </c>
      <c r="D153" s="9">
        <v>50</v>
      </c>
      <c r="E153" s="9">
        <v>3</v>
      </c>
      <c r="F153" s="9">
        <v>0</v>
      </c>
      <c r="G153" s="9">
        <f t="shared" si="8"/>
        <v>53</v>
      </c>
      <c r="H153" s="9">
        <f t="shared" si="9"/>
        <v>53</v>
      </c>
      <c r="I153" s="9">
        <v>148</v>
      </c>
      <c r="J153" s="10" t="s">
        <v>710</v>
      </c>
      <c r="K153" s="6"/>
      <c r="L153" s="6"/>
    </row>
    <row r="154" ht="56.25" spans="1:12">
      <c r="A154" s="9">
        <v>151</v>
      </c>
      <c r="B154" s="9">
        <v>25163012</v>
      </c>
      <c r="C154" s="9" t="s">
        <v>158</v>
      </c>
      <c r="D154" s="9">
        <v>50</v>
      </c>
      <c r="E154" s="9">
        <v>3</v>
      </c>
      <c r="F154" s="9">
        <v>0</v>
      </c>
      <c r="G154" s="9">
        <f t="shared" si="8"/>
        <v>53</v>
      </c>
      <c r="H154" s="9">
        <f t="shared" si="9"/>
        <v>53</v>
      </c>
      <c r="I154" s="9">
        <v>148</v>
      </c>
      <c r="J154" s="10" t="s">
        <v>711</v>
      </c>
      <c r="K154" s="6"/>
      <c r="L154" s="6"/>
    </row>
    <row r="155" ht="56.25" spans="1:12">
      <c r="A155" s="9">
        <v>152</v>
      </c>
      <c r="B155" s="9">
        <v>25163015</v>
      </c>
      <c r="C155" s="9" t="s">
        <v>174</v>
      </c>
      <c r="D155" s="9">
        <v>50</v>
      </c>
      <c r="E155" s="9">
        <v>3</v>
      </c>
      <c r="F155" s="9">
        <v>0</v>
      </c>
      <c r="G155" s="9">
        <f t="shared" si="8"/>
        <v>53</v>
      </c>
      <c r="H155" s="9">
        <f t="shared" si="9"/>
        <v>53</v>
      </c>
      <c r="I155" s="9">
        <v>148</v>
      </c>
      <c r="J155" s="10" t="s">
        <v>709</v>
      </c>
      <c r="K155" s="6"/>
      <c r="L155" s="6"/>
    </row>
    <row r="156" ht="56.25" spans="1:12">
      <c r="A156" s="9">
        <v>153</v>
      </c>
      <c r="B156" s="9">
        <v>25163019</v>
      </c>
      <c r="C156" s="9" t="s">
        <v>85</v>
      </c>
      <c r="D156" s="9">
        <v>50</v>
      </c>
      <c r="E156" s="9">
        <v>3</v>
      </c>
      <c r="F156" s="9">
        <v>0</v>
      </c>
      <c r="G156" s="9">
        <f t="shared" si="8"/>
        <v>53</v>
      </c>
      <c r="H156" s="9">
        <f t="shared" si="9"/>
        <v>53</v>
      </c>
      <c r="I156" s="9">
        <v>148</v>
      </c>
      <c r="J156" s="10" t="s">
        <v>712</v>
      </c>
      <c r="K156" s="6"/>
      <c r="L156" s="6"/>
    </row>
    <row r="157" ht="56.25" spans="1:12">
      <c r="A157" s="9">
        <v>154</v>
      </c>
      <c r="B157" s="9">
        <v>25163024</v>
      </c>
      <c r="C157" s="9" t="s">
        <v>139</v>
      </c>
      <c r="D157" s="9">
        <v>50</v>
      </c>
      <c r="E157" s="9">
        <v>3</v>
      </c>
      <c r="F157" s="9">
        <v>0</v>
      </c>
      <c r="G157" s="9">
        <f t="shared" si="8"/>
        <v>53</v>
      </c>
      <c r="H157" s="9">
        <f t="shared" si="9"/>
        <v>53</v>
      </c>
      <c r="I157" s="9">
        <v>148</v>
      </c>
      <c r="J157" s="10" t="s">
        <v>713</v>
      </c>
      <c r="K157" s="6"/>
      <c r="L157" s="6"/>
    </row>
    <row r="158" ht="56.25" spans="1:12">
      <c r="A158" s="9">
        <v>155</v>
      </c>
      <c r="B158" s="9">
        <v>25163025</v>
      </c>
      <c r="C158" s="9" t="s">
        <v>109</v>
      </c>
      <c r="D158" s="9">
        <v>50</v>
      </c>
      <c r="E158" s="9">
        <v>3</v>
      </c>
      <c r="F158" s="9">
        <v>0</v>
      </c>
      <c r="G158" s="9">
        <f t="shared" si="8"/>
        <v>53</v>
      </c>
      <c r="H158" s="9">
        <f t="shared" si="9"/>
        <v>53</v>
      </c>
      <c r="I158" s="9">
        <v>148</v>
      </c>
      <c r="J158" s="10" t="s">
        <v>711</v>
      </c>
      <c r="K158" s="6"/>
      <c r="L158" s="6"/>
    </row>
    <row r="159" ht="56.25" spans="1:12">
      <c r="A159" s="9">
        <v>156</v>
      </c>
      <c r="B159" s="9">
        <v>25163026</v>
      </c>
      <c r="C159" s="9" t="s">
        <v>122</v>
      </c>
      <c r="D159" s="9">
        <v>50</v>
      </c>
      <c r="E159" s="9">
        <v>3</v>
      </c>
      <c r="F159" s="9">
        <v>0</v>
      </c>
      <c r="G159" s="9">
        <f t="shared" si="8"/>
        <v>53</v>
      </c>
      <c r="H159" s="9">
        <f t="shared" si="9"/>
        <v>53</v>
      </c>
      <c r="I159" s="9">
        <v>148</v>
      </c>
      <c r="J159" s="10" t="s">
        <v>713</v>
      </c>
      <c r="K159" s="6"/>
      <c r="L159" s="6"/>
    </row>
    <row r="160" ht="56.25" spans="1:12">
      <c r="A160" s="9">
        <v>157</v>
      </c>
      <c r="B160" s="9">
        <v>25163031</v>
      </c>
      <c r="C160" s="9" t="s">
        <v>170</v>
      </c>
      <c r="D160" s="9">
        <v>50</v>
      </c>
      <c r="E160" s="9">
        <v>3</v>
      </c>
      <c r="F160" s="9">
        <v>0</v>
      </c>
      <c r="G160" s="9">
        <f t="shared" si="8"/>
        <v>53</v>
      </c>
      <c r="H160" s="9">
        <f t="shared" si="9"/>
        <v>53</v>
      </c>
      <c r="I160" s="9">
        <v>148</v>
      </c>
      <c r="J160" s="10" t="s">
        <v>713</v>
      </c>
      <c r="K160" s="6"/>
      <c r="L160" s="6"/>
    </row>
    <row r="161" ht="75" spans="1:12">
      <c r="A161" s="9">
        <v>158</v>
      </c>
      <c r="B161" s="11">
        <v>25163034</v>
      </c>
      <c r="C161" s="11" t="s">
        <v>149</v>
      </c>
      <c r="D161" s="9">
        <v>50</v>
      </c>
      <c r="E161" s="9">
        <v>3</v>
      </c>
      <c r="F161" s="9">
        <v>0</v>
      </c>
      <c r="G161" s="9">
        <f t="shared" si="8"/>
        <v>53</v>
      </c>
      <c r="H161" s="9">
        <f t="shared" si="9"/>
        <v>53</v>
      </c>
      <c r="I161" s="9">
        <v>148</v>
      </c>
      <c r="J161" s="15" t="s">
        <v>714</v>
      </c>
      <c r="K161" s="16"/>
      <c r="L161" s="6"/>
    </row>
    <row r="162" ht="56.25" spans="1:12">
      <c r="A162" s="9">
        <v>159</v>
      </c>
      <c r="B162" s="11">
        <v>25163037</v>
      </c>
      <c r="C162" s="11" t="s">
        <v>143</v>
      </c>
      <c r="D162" s="9">
        <v>50</v>
      </c>
      <c r="E162" s="9">
        <v>3</v>
      </c>
      <c r="F162" s="9">
        <v>0</v>
      </c>
      <c r="G162" s="9">
        <f t="shared" si="8"/>
        <v>53</v>
      </c>
      <c r="H162" s="9">
        <f t="shared" si="9"/>
        <v>53</v>
      </c>
      <c r="I162" s="9">
        <v>148</v>
      </c>
      <c r="J162" s="15" t="s">
        <v>715</v>
      </c>
      <c r="K162" s="16"/>
      <c r="L162" s="6"/>
    </row>
    <row r="163" ht="56.25" spans="1:12">
      <c r="A163" s="9">
        <v>160</v>
      </c>
      <c r="B163" s="11">
        <v>25163038</v>
      </c>
      <c r="C163" s="11" t="s">
        <v>135</v>
      </c>
      <c r="D163" s="9">
        <v>50</v>
      </c>
      <c r="E163" s="9">
        <v>3</v>
      </c>
      <c r="F163" s="9">
        <v>0</v>
      </c>
      <c r="G163" s="9">
        <f t="shared" si="8"/>
        <v>53</v>
      </c>
      <c r="H163" s="9">
        <f t="shared" si="9"/>
        <v>53</v>
      </c>
      <c r="I163" s="9">
        <v>148</v>
      </c>
      <c r="J163" s="15" t="s">
        <v>715</v>
      </c>
      <c r="K163" s="16"/>
      <c r="L163" s="6"/>
    </row>
    <row r="164" ht="56.25" spans="1:12">
      <c r="A164" s="9">
        <v>161</v>
      </c>
      <c r="B164" s="11">
        <v>25163039</v>
      </c>
      <c r="C164" s="11" t="s">
        <v>198</v>
      </c>
      <c r="D164" s="9">
        <v>50</v>
      </c>
      <c r="E164" s="9">
        <v>3</v>
      </c>
      <c r="F164" s="9">
        <v>0</v>
      </c>
      <c r="G164" s="9">
        <f t="shared" ref="G164:G185" si="10">D164+E164-F164</f>
        <v>53</v>
      </c>
      <c r="H164" s="9">
        <f t="shared" ref="H164:H185" si="11">G164</f>
        <v>53</v>
      </c>
      <c r="I164" s="9">
        <v>148</v>
      </c>
      <c r="J164" s="15" t="s">
        <v>715</v>
      </c>
      <c r="K164" s="16"/>
      <c r="L164" s="6"/>
    </row>
    <row r="165" ht="56.25" spans="1:12">
      <c r="A165" s="9">
        <v>162</v>
      </c>
      <c r="B165" s="11">
        <v>25163042</v>
      </c>
      <c r="C165" s="11" t="s">
        <v>179</v>
      </c>
      <c r="D165" s="9">
        <v>50</v>
      </c>
      <c r="E165" s="9">
        <v>3</v>
      </c>
      <c r="F165" s="9">
        <v>0</v>
      </c>
      <c r="G165" s="9">
        <f t="shared" si="10"/>
        <v>53</v>
      </c>
      <c r="H165" s="9">
        <f t="shared" si="11"/>
        <v>53</v>
      </c>
      <c r="I165" s="9">
        <v>148</v>
      </c>
      <c r="J165" s="10" t="s">
        <v>715</v>
      </c>
      <c r="K165" s="16"/>
      <c r="L165" s="6"/>
    </row>
    <row r="166" ht="56.25" spans="1:12">
      <c r="A166" s="9">
        <v>163</v>
      </c>
      <c r="B166" s="11">
        <v>25163044</v>
      </c>
      <c r="C166" s="11" t="s">
        <v>180</v>
      </c>
      <c r="D166" s="9">
        <v>50</v>
      </c>
      <c r="E166" s="9">
        <v>3</v>
      </c>
      <c r="F166" s="9">
        <v>0</v>
      </c>
      <c r="G166" s="9">
        <f t="shared" si="10"/>
        <v>53</v>
      </c>
      <c r="H166" s="9">
        <f t="shared" si="11"/>
        <v>53</v>
      </c>
      <c r="I166" s="9">
        <v>148</v>
      </c>
      <c r="J166" s="15" t="s">
        <v>715</v>
      </c>
      <c r="K166" s="16"/>
      <c r="L166" s="6"/>
    </row>
    <row r="167" ht="75" spans="1:12">
      <c r="A167" s="9">
        <v>164</v>
      </c>
      <c r="B167" s="11">
        <v>25163049</v>
      </c>
      <c r="C167" s="11" t="s">
        <v>101</v>
      </c>
      <c r="D167" s="9">
        <v>50</v>
      </c>
      <c r="E167" s="9">
        <v>3</v>
      </c>
      <c r="F167" s="9">
        <v>0</v>
      </c>
      <c r="G167" s="9">
        <f t="shared" si="10"/>
        <v>53</v>
      </c>
      <c r="H167" s="9">
        <f t="shared" si="11"/>
        <v>53</v>
      </c>
      <c r="I167" s="9">
        <v>148</v>
      </c>
      <c r="J167" s="15" t="s">
        <v>714</v>
      </c>
      <c r="K167" s="16"/>
      <c r="L167" s="6"/>
    </row>
    <row r="168" ht="56.25" spans="1:12">
      <c r="A168" s="9">
        <v>165</v>
      </c>
      <c r="B168" s="11">
        <v>25163051</v>
      </c>
      <c r="C168" s="11" t="s">
        <v>186</v>
      </c>
      <c r="D168" s="9">
        <v>50</v>
      </c>
      <c r="E168" s="9">
        <v>3</v>
      </c>
      <c r="F168" s="9">
        <v>0</v>
      </c>
      <c r="G168" s="9">
        <f t="shared" si="10"/>
        <v>53</v>
      </c>
      <c r="H168" s="9">
        <f t="shared" si="11"/>
        <v>53</v>
      </c>
      <c r="I168" s="9">
        <v>148</v>
      </c>
      <c r="J168" s="15" t="s">
        <v>715</v>
      </c>
      <c r="K168" s="16"/>
      <c r="L168" s="6"/>
    </row>
    <row r="169" ht="56.25" spans="1:12">
      <c r="A169" s="9">
        <v>166</v>
      </c>
      <c r="B169" s="11">
        <v>25163053</v>
      </c>
      <c r="C169" s="11" t="s">
        <v>188</v>
      </c>
      <c r="D169" s="9">
        <v>50</v>
      </c>
      <c r="E169" s="9">
        <v>3</v>
      </c>
      <c r="F169" s="9">
        <v>0</v>
      </c>
      <c r="G169" s="9">
        <f t="shared" si="10"/>
        <v>53</v>
      </c>
      <c r="H169" s="9">
        <f t="shared" si="11"/>
        <v>53</v>
      </c>
      <c r="I169" s="9">
        <v>148</v>
      </c>
      <c r="J169" s="10" t="s">
        <v>715</v>
      </c>
      <c r="K169" s="16"/>
      <c r="L169" s="6"/>
    </row>
    <row r="170" ht="56.25" spans="1:12">
      <c r="A170" s="9">
        <v>167</v>
      </c>
      <c r="B170" s="11">
        <v>25163054</v>
      </c>
      <c r="C170" s="11" t="s">
        <v>134</v>
      </c>
      <c r="D170" s="9">
        <v>50</v>
      </c>
      <c r="E170" s="9">
        <v>3</v>
      </c>
      <c r="F170" s="9">
        <v>0</v>
      </c>
      <c r="G170" s="9">
        <f t="shared" si="10"/>
        <v>53</v>
      </c>
      <c r="H170" s="9">
        <f t="shared" si="11"/>
        <v>53</v>
      </c>
      <c r="I170" s="9">
        <v>148</v>
      </c>
      <c r="J170" s="15" t="s">
        <v>715</v>
      </c>
      <c r="K170" s="16"/>
      <c r="L170" s="6"/>
    </row>
    <row r="171" ht="56.25" spans="1:12">
      <c r="A171" s="9">
        <v>168</v>
      </c>
      <c r="B171" s="11">
        <v>25163061</v>
      </c>
      <c r="C171" s="11" t="s">
        <v>141</v>
      </c>
      <c r="D171" s="9">
        <v>50</v>
      </c>
      <c r="E171" s="9">
        <v>3</v>
      </c>
      <c r="F171" s="9">
        <v>0</v>
      </c>
      <c r="G171" s="9">
        <f t="shared" si="10"/>
        <v>53</v>
      </c>
      <c r="H171" s="9">
        <f t="shared" si="11"/>
        <v>53</v>
      </c>
      <c r="I171" s="9">
        <v>148</v>
      </c>
      <c r="J171" s="15" t="s">
        <v>715</v>
      </c>
      <c r="K171" s="6"/>
      <c r="L171" s="6"/>
    </row>
    <row r="172" ht="56.25" spans="1:12">
      <c r="A172" s="9">
        <v>169</v>
      </c>
      <c r="B172" s="11">
        <v>25163062</v>
      </c>
      <c r="C172" s="11" t="s">
        <v>177</v>
      </c>
      <c r="D172" s="9">
        <v>50</v>
      </c>
      <c r="E172" s="9">
        <v>3</v>
      </c>
      <c r="F172" s="9">
        <v>0</v>
      </c>
      <c r="G172" s="9">
        <f t="shared" si="10"/>
        <v>53</v>
      </c>
      <c r="H172" s="9">
        <f t="shared" si="11"/>
        <v>53</v>
      </c>
      <c r="I172" s="9">
        <v>148</v>
      </c>
      <c r="J172" s="10" t="s">
        <v>715</v>
      </c>
      <c r="K172" s="6"/>
      <c r="L172" s="6"/>
    </row>
    <row r="173" ht="37.5" spans="1:12">
      <c r="A173" s="9">
        <v>170</v>
      </c>
      <c r="B173" s="11">
        <v>25163128</v>
      </c>
      <c r="C173" s="11" t="s">
        <v>137</v>
      </c>
      <c r="D173" s="9">
        <v>50</v>
      </c>
      <c r="E173" s="9">
        <v>3</v>
      </c>
      <c r="F173" s="9">
        <v>0</v>
      </c>
      <c r="G173" s="9">
        <f t="shared" si="10"/>
        <v>53</v>
      </c>
      <c r="H173" s="9">
        <f t="shared" si="11"/>
        <v>53</v>
      </c>
      <c r="I173" s="9">
        <v>148</v>
      </c>
      <c r="J173" s="10" t="s">
        <v>716</v>
      </c>
      <c r="K173" s="6"/>
      <c r="L173" s="6"/>
    </row>
    <row r="174" ht="37.5" spans="1:12">
      <c r="A174" s="9">
        <v>171</v>
      </c>
      <c r="B174" s="11">
        <v>25163131</v>
      </c>
      <c r="C174" s="11" t="s">
        <v>182</v>
      </c>
      <c r="D174" s="9">
        <v>50</v>
      </c>
      <c r="E174" s="9">
        <v>3</v>
      </c>
      <c r="F174" s="9">
        <v>0</v>
      </c>
      <c r="G174" s="9">
        <f t="shared" si="10"/>
        <v>53</v>
      </c>
      <c r="H174" s="9">
        <f t="shared" si="11"/>
        <v>53</v>
      </c>
      <c r="I174" s="9">
        <v>148</v>
      </c>
      <c r="J174" s="10" t="s">
        <v>716</v>
      </c>
      <c r="K174" s="6"/>
      <c r="L174" s="6"/>
    </row>
    <row r="175" ht="37.5" spans="1:12">
      <c r="A175" s="9">
        <v>172</v>
      </c>
      <c r="B175" s="11">
        <v>25163132</v>
      </c>
      <c r="C175" s="11" t="s">
        <v>191</v>
      </c>
      <c r="D175" s="9">
        <v>50</v>
      </c>
      <c r="E175" s="9">
        <v>3</v>
      </c>
      <c r="F175" s="9">
        <v>0</v>
      </c>
      <c r="G175" s="9">
        <f t="shared" si="10"/>
        <v>53</v>
      </c>
      <c r="H175" s="9">
        <f t="shared" si="11"/>
        <v>53</v>
      </c>
      <c r="I175" s="9">
        <v>148</v>
      </c>
      <c r="J175" s="10" t="s">
        <v>716</v>
      </c>
      <c r="K175" s="6"/>
      <c r="L175" s="6"/>
    </row>
    <row r="176" ht="37.5" spans="1:12">
      <c r="A176" s="9">
        <v>173</v>
      </c>
      <c r="B176" s="11">
        <v>25163133</v>
      </c>
      <c r="C176" s="11" t="s">
        <v>163</v>
      </c>
      <c r="D176" s="9">
        <v>50</v>
      </c>
      <c r="E176" s="9">
        <v>3</v>
      </c>
      <c r="F176" s="9">
        <v>0</v>
      </c>
      <c r="G176" s="9">
        <f t="shared" si="10"/>
        <v>53</v>
      </c>
      <c r="H176" s="9">
        <f t="shared" si="11"/>
        <v>53</v>
      </c>
      <c r="I176" s="9">
        <v>148</v>
      </c>
      <c r="J176" s="10" t="s">
        <v>716</v>
      </c>
      <c r="K176" s="6"/>
      <c r="L176" s="6"/>
    </row>
    <row r="177" ht="37.5" spans="1:16">
      <c r="A177" s="9">
        <v>174</v>
      </c>
      <c r="B177" s="11">
        <v>25163134</v>
      </c>
      <c r="C177" s="11" t="s">
        <v>190</v>
      </c>
      <c r="D177" s="9">
        <v>50</v>
      </c>
      <c r="E177" s="9">
        <v>3</v>
      </c>
      <c r="F177" s="9">
        <v>0</v>
      </c>
      <c r="G177" s="9">
        <f t="shared" si="10"/>
        <v>53</v>
      </c>
      <c r="H177" s="9">
        <f t="shared" si="11"/>
        <v>53</v>
      </c>
      <c r="I177" s="9">
        <v>148</v>
      </c>
      <c r="J177" s="10" t="s">
        <v>716</v>
      </c>
      <c r="K177" s="6"/>
      <c r="L177" s="6"/>
    </row>
    <row r="178" ht="37.5" spans="1:16">
      <c r="A178" s="9">
        <v>175</v>
      </c>
      <c r="B178" s="11">
        <v>25163137</v>
      </c>
      <c r="C178" s="11" t="s">
        <v>187</v>
      </c>
      <c r="D178" s="9">
        <v>50</v>
      </c>
      <c r="E178" s="9">
        <v>3</v>
      </c>
      <c r="F178" s="9">
        <v>0</v>
      </c>
      <c r="G178" s="9">
        <f t="shared" si="10"/>
        <v>53</v>
      </c>
      <c r="H178" s="9">
        <f t="shared" si="11"/>
        <v>53</v>
      </c>
      <c r="I178" s="9">
        <v>148</v>
      </c>
      <c r="J178" s="10" t="s">
        <v>716</v>
      </c>
      <c r="K178" s="6"/>
      <c r="L178" s="6"/>
    </row>
    <row r="179" ht="37.5" spans="1:16">
      <c r="A179" s="9">
        <v>176</v>
      </c>
      <c r="B179" s="11">
        <v>25163138</v>
      </c>
      <c r="C179" s="11" t="s">
        <v>167</v>
      </c>
      <c r="D179" s="9">
        <v>50</v>
      </c>
      <c r="E179" s="9">
        <v>3</v>
      </c>
      <c r="F179" s="9">
        <v>0</v>
      </c>
      <c r="G179" s="9">
        <f t="shared" si="10"/>
        <v>53</v>
      </c>
      <c r="H179" s="9">
        <f t="shared" si="11"/>
        <v>53</v>
      </c>
      <c r="I179" s="9">
        <v>148</v>
      </c>
      <c r="J179" s="10" t="s">
        <v>716</v>
      </c>
      <c r="K179" s="6"/>
      <c r="L179" s="6"/>
    </row>
    <row r="180" ht="37.5" spans="1:16">
      <c r="A180" s="9">
        <v>177</v>
      </c>
      <c r="B180" s="11">
        <v>25163139</v>
      </c>
      <c r="C180" s="11" t="s">
        <v>160</v>
      </c>
      <c r="D180" s="9">
        <v>50</v>
      </c>
      <c r="E180" s="9">
        <v>3</v>
      </c>
      <c r="F180" s="9">
        <v>0</v>
      </c>
      <c r="G180" s="9">
        <f t="shared" si="10"/>
        <v>53</v>
      </c>
      <c r="H180" s="9">
        <f t="shared" si="11"/>
        <v>53</v>
      </c>
      <c r="I180" s="9">
        <v>148</v>
      </c>
      <c r="J180" s="10" t="s">
        <v>716</v>
      </c>
      <c r="K180" s="6"/>
      <c r="L180" s="6"/>
    </row>
    <row r="181" ht="37.5" spans="1:16">
      <c r="A181" s="9">
        <v>178</v>
      </c>
      <c r="B181" s="11">
        <v>25163140</v>
      </c>
      <c r="C181" s="11" t="s">
        <v>157</v>
      </c>
      <c r="D181" s="9">
        <v>50</v>
      </c>
      <c r="E181" s="9">
        <v>3</v>
      </c>
      <c r="F181" s="9">
        <v>0</v>
      </c>
      <c r="G181" s="9">
        <f t="shared" si="10"/>
        <v>53</v>
      </c>
      <c r="H181" s="9">
        <f t="shared" si="11"/>
        <v>53</v>
      </c>
      <c r="I181" s="9">
        <v>148</v>
      </c>
      <c r="J181" s="10" t="s">
        <v>716</v>
      </c>
      <c r="K181" s="6"/>
      <c r="L181" s="6"/>
    </row>
    <row r="182" ht="37.5" spans="1:16">
      <c r="A182" s="9">
        <v>179</v>
      </c>
      <c r="B182" s="11">
        <v>25163149</v>
      </c>
      <c r="C182" s="11" t="s">
        <v>189</v>
      </c>
      <c r="D182" s="9">
        <v>50</v>
      </c>
      <c r="E182" s="9">
        <v>3</v>
      </c>
      <c r="F182" s="9">
        <v>0</v>
      </c>
      <c r="G182" s="9">
        <f t="shared" si="10"/>
        <v>53</v>
      </c>
      <c r="H182" s="9">
        <f t="shared" si="11"/>
        <v>53</v>
      </c>
      <c r="I182" s="9">
        <v>148</v>
      </c>
      <c r="J182" s="10" t="s">
        <v>716</v>
      </c>
      <c r="K182" s="6"/>
      <c r="L182" s="6"/>
    </row>
    <row r="183" ht="37.5" spans="1:16">
      <c r="A183" s="9">
        <v>180</v>
      </c>
      <c r="B183" s="11">
        <v>25163152</v>
      </c>
      <c r="C183" s="11" t="s">
        <v>192</v>
      </c>
      <c r="D183" s="9">
        <v>50</v>
      </c>
      <c r="E183" s="9">
        <v>3</v>
      </c>
      <c r="F183" s="9">
        <v>0</v>
      </c>
      <c r="G183" s="9">
        <f t="shared" si="10"/>
        <v>53</v>
      </c>
      <c r="H183" s="9">
        <f t="shared" si="11"/>
        <v>53</v>
      </c>
      <c r="I183" s="9">
        <v>148</v>
      </c>
      <c r="J183" s="10" t="s">
        <v>716</v>
      </c>
      <c r="K183" s="6"/>
      <c r="L183" s="6"/>
    </row>
    <row r="184" ht="37.5" spans="1:16">
      <c r="A184" s="9">
        <v>181</v>
      </c>
      <c r="B184" s="11">
        <v>25163156</v>
      </c>
      <c r="C184" s="11" t="s">
        <v>124</v>
      </c>
      <c r="D184" s="9">
        <v>50</v>
      </c>
      <c r="E184" s="9">
        <v>3</v>
      </c>
      <c r="F184" s="9">
        <v>0</v>
      </c>
      <c r="G184" s="9">
        <f t="shared" si="10"/>
        <v>53</v>
      </c>
      <c r="H184" s="9">
        <f t="shared" si="11"/>
        <v>53</v>
      </c>
      <c r="I184" s="9">
        <v>148</v>
      </c>
      <c r="J184" s="10" t="s">
        <v>716</v>
      </c>
      <c r="K184" s="6"/>
      <c r="L184" s="6"/>
    </row>
    <row r="185" ht="37.5" spans="1:16">
      <c r="A185" s="9">
        <v>182</v>
      </c>
      <c r="B185" s="11">
        <v>25163157</v>
      </c>
      <c r="C185" s="11" t="s">
        <v>175</v>
      </c>
      <c r="D185" s="9">
        <v>50</v>
      </c>
      <c r="E185" s="9">
        <v>3</v>
      </c>
      <c r="F185" s="9">
        <v>0</v>
      </c>
      <c r="G185" s="9">
        <f t="shared" si="10"/>
        <v>53</v>
      </c>
      <c r="H185" s="9">
        <f t="shared" si="11"/>
        <v>53</v>
      </c>
      <c r="I185" s="9">
        <v>148</v>
      </c>
      <c r="J185" s="10" t="s">
        <v>716</v>
      </c>
      <c r="K185" s="6"/>
      <c r="L185" s="6"/>
    </row>
    <row r="187" s="2" customFormat="1" ht="45" customHeight="1" spans="1:16">
      <c r="A187" s="17"/>
      <c r="B187" s="17"/>
      <c r="C187" s="17"/>
      <c r="D187" s="17" t="s">
        <v>202</v>
      </c>
      <c r="E187" s="17"/>
      <c r="F187" s="17"/>
      <c r="G187" s="17" t="s">
        <v>203</v>
      </c>
      <c r="H187" s="17"/>
      <c r="I187" s="17"/>
      <c r="L187" s="17"/>
      <c r="M187" s="17"/>
      <c r="N187" s="17"/>
      <c r="O187" s="17"/>
      <c r="P187" s="17"/>
    </row>
  </sheetData>
  <sheetProtection formatCells="0" formatColumns="0" formatRows="0" insertRows="0" insertColumns="0" insertHyperlinks="0" deleteColumns="0" deleteRows="0" sort="0" autoFilter="0" pivotTables="0"/>
  <sortState ref="A4:L185">
    <sortCondition ref="H4:H185" descending="1"/>
  </sortState>
  <mergeCells count="1">
    <mergeCell ref="A1:L1"/>
  </mergeCells>
  <pageMargins left="0.75" right="0.75" top="1" bottom="1" header="0.5" footer="0.5"/>
  <pageSetup paperSize="9" scale="51"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L i s t   s h e e t S t i d = " 4 " / > < p i x e l a t o r L i s t   s h e e t S t i d = " 5 " / > < / 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综合素质测评成绩</vt:lpstr>
      <vt:lpstr>智育测评</vt:lpstr>
      <vt:lpstr>德育测评</vt:lpstr>
      <vt:lpstr>文体测评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吉刚</cp:lastModifiedBy>
  <dcterms:created xsi:type="dcterms:W3CDTF">2026-09-02T20:45:00Z</dcterms:created>
  <dcterms:modified xsi:type="dcterms:W3CDTF">2026-09-12T08:15:23Z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9CF24F48D6FB4CF3B0FB092B1F901FD7_13</vt:lpwstr>
  </property>
  <property fmtid="{D5CDD505-2E9C-101B-9397-08002B2CF9AE}" pid="3" name="KSOProductBuildVer">
    <vt:lpwstr>2052-12.1.0.28505</vt:lpwstr>
  </property>
  <property fmtid="{D5CDD505-2E9C-101B-9397-08002B2CF9AE}" pid="4" name="CalculationRule">
    <vt:i4>1</vt:i4>
  </property>
</Properties>
</file>